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спись расходов" sheetId="1" r:id="rId1"/>
  </sheets>
  <definedNames>
    <definedName name="BFT_Print_Titles_1">'Роспись расходов'!$12:$14</definedName>
    <definedName name="_xlnm.Print_Titles" localSheetId="0">'Роспись расходов'!$12:$14</definedName>
  </definedNames>
  <calcPr fullCalcOnLoad="1"/>
</workbook>
</file>

<file path=xl/sharedStrings.xml><?xml version="1.0" encoding="utf-8"?>
<sst xmlns="http://schemas.openxmlformats.org/spreadsheetml/2006/main" count="159" uniqueCount="120">
  <si>
    <t xml:space="preserve">Приложение 6 </t>
  </si>
  <si>
    <t>(тыс.руб</t>
  </si>
  <si>
    <t>Наименование показателя</t>
  </si>
  <si>
    <t>КБК</t>
  </si>
  <si>
    <t>2015 год</t>
  </si>
  <si>
    <t>2016 год</t>
  </si>
  <si>
    <t>Раздел</t>
  </si>
  <si>
    <t>КФСР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</si>
  <si>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</si>
  <si>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</si>
  <si>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</si>
  <si>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</si>
  <si>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</si>
  <si>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</si>
  <si>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</si>
  <si>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</si>
  <si>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</si>
  <si>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</si>
  <si>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</si>
  <si>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</si>
  <si>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</si>
  <si>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</si>
  <si>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</si>
  <si>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</si>
  <si>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</si>
  <si>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</si>
  <si>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</si>
  <si>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</si>
  <si>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</si>
  <si>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</si>
  <si>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</si>
  <si>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</si>
  <si>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</si>
  <si>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</t>
  </si>
  <si>
    <t>Сельское хозяйство и рыболовство</t>
  </si>
  <si>
    <t>0405</t>
  </si>
  <si>
    <t>Транспорт</t>
  </si>
  <si>
    <t>0408</t>
  </si>
  <si>
    <t>Дорожное хозяйство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</si>
  <si>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</si>
  <si>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</si>
  <si>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</si>
  <si>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</si>
  <si>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</t>
  </si>
  <si>
    <t>Коммунальное хозяйство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</si>
  <si>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</si>
  <si>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</si>
  <si>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</si>
  <si>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</si>
  <si>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</t>
  </si>
  <si>
    <t>Охрана объектов растительного и животного мира и среды их обитания</t>
  </si>
  <si>
    <t>0603</t>
  </si>
  <si>
    <t>Образование</t>
  </si>
  <si>
    <t>07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</si>
  <si>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</si>
  <si>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</si>
  <si>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</si>
  <si>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</si>
  <si>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</si>
  <si>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</si>
  <si>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</si>
  <si>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</si>
  <si>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 и кинематография</t>
  </si>
  <si>
    <t>08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</si>
  <si>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</si>
  <si>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</si>
  <si>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</si>
  <si>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</si>
  <si>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</si>
  <si>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</t>
  </si>
  <si>
    <t>Другие вопросы в области здравоохранения</t>
  </si>
  <si>
    <t>0909</t>
  </si>
  <si>
    <t>Социальная политика</t>
  </si>
  <si>
    <t>10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</si>
  <si>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</si>
  <si>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</si>
  <si>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</si>
  <si>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</si>
  <si>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</si>
  <si>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</si>
  <si>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</si>
  <si>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</si>
  <si>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</si>
  <si>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</si>
  <si>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</si>
  <si>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</t>
  </si>
  <si>
    <t>Массовый спорт</t>
  </si>
  <si>
    <t>1102</t>
  </si>
  <si>
    <t>Средства массовой информации</t>
  </si>
  <si>
    <t>12</t>
  </si>
  <si>
    <t>Телевидение и радиовещание</t>
  </si>
  <si>
    <t>1201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</si>
  <si>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</si>
  <si>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</si>
  <si>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</si>
  <si>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</si>
  <si>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</si>
  <si>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</si>
  <si>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</si>
  <si>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</si>
  <si>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ВСЕГО:</t>
  </si>
  <si>
    <t xml:space="preserve">к решению Имисского сельского Совета депутатов </t>
  </si>
  <si>
    <t>Другие вопросы в области культуры и спорта</t>
  </si>
  <si>
    <t>1105</t>
  </si>
  <si>
    <t>0310</t>
  </si>
  <si>
    <t>Обеспечение пожарной безопасности</t>
  </si>
  <si>
    <t>Распределение бюджетных ассигнований по разделам и 
подразделам бюджетной классификации расходов 
на 2015 год и плановый период 2016-2017 годов</t>
  </si>
  <si>
    <t>2017 год</t>
  </si>
  <si>
    <t>от 29.12.2014 №   82-223-р</t>
  </si>
  <si>
    <t xml:space="preserve">                                                                                                                                                                                     </t>
  </si>
  <si>
    <t xml:space="preserve">                                               </t>
  </si>
  <si>
    <t xml:space="preserve"> 0111                              </t>
  </si>
  <si>
    <t>Резервные фонды</t>
  </si>
  <si>
    <t>0107</t>
  </si>
  <si>
    <t>Проведение выборов и референдумов</t>
  </si>
  <si>
    <t>Условно-утвержденные расходы</t>
  </si>
  <si>
    <t>00</t>
  </si>
  <si>
    <t>0000</t>
  </si>
  <si>
    <t xml:space="preserve">Приложение 4 </t>
  </si>
  <si>
    <t>от 04.02.2015 №   83-229-р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</si>
</sst>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Fill="1" applyBorder="1" applyAlignment="1">
      <alignment horizontal="left" vertical="top" wrapText="1"/>
    </xf>
    <xf numFmtId="0" fontId="1" fillId="0" borderId="14" xfId="0" applyFont="1" applyBorder="1" applyAlignment="1">
      <alignment/>
    </xf>
    <xf numFmtId="165" fontId="1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PageLayoutView="0" workbookViewId="0" topLeftCell="A1">
      <selection activeCell="D16" sqref="D16"/>
    </sheetView>
  </sheetViews>
  <sheetFormatPr defaultColWidth="8.8515625" defaultRowHeight="12.75"/>
  <cols>
    <col min="1" max="1" width="38.7109375" style="1" customWidth="1"/>
    <col min="2" max="3" width="9.140625" style="1" customWidth="1"/>
    <col min="4" max="6" width="12.140625" style="1" customWidth="1"/>
    <col min="7" max="7" width="8.8515625" style="1" customWidth="1"/>
    <col min="8" max="34" width="15.7109375" style="1" customWidth="1"/>
    <col min="35" max="16384" width="8.8515625" style="1" customWidth="1"/>
  </cols>
  <sheetData>
    <row r="1" ht="15.75">
      <c r="F1" s="2" t="s">
        <v>118</v>
      </c>
    </row>
    <row r="2" ht="15.75">
      <c r="F2" s="3" t="s">
        <v>101</v>
      </c>
    </row>
    <row r="3" ht="15.75">
      <c r="F3" s="3" t="s">
        <v>119</v>
      </c>
    </row>
    <row r="4" ht="15.75">
      <c r="F4" t="s">
        <v>109</v>
      </c>
    </row>
    <row r="5" ht="15.75">
      <c r="F5" s="2" t="s">
        <v>0</v>
      </c>
    </row>
    <row r="6" ht="15.75">
      <c r="F6" s="3" t="s">
        <v>101</v>
      </c>
    </row>
    <row r="7" ht="15.75">
      <c r="F7" s="3" t="s">
        <v>108</v>
      </c>
    </row>
    <row r="9" spans="1:6" ht="48" customHeight="1">
      <c r="A9" s="21" t="s">
        <v>106</v>
      </c>
      <c r="B9" s="21"/>
      <c r="C9" s="21"/>
      <c r="D9" s="21"/>
      <c r="E9" s="21"/>
      <c r="F9" s="21"/>
    </row>
    <row r="10" spans="1:6" ht="15.75" customHeight="1">
      <c r="A10" s="22"/>
      <c r="B10" s="22"/>
      <c r="C10" s="4"/>
      <c r="D10" s="5"/>
      <c r="E10" s="5"/>
      <c r="F10" s="5"/>
    </row>
    <row r="11" spans="1:6" ht="13.5" customHeight="1">
      <c r="A11" s="22"/>
      <c r="B11" s="22"/>
      <c r="C11" s="4"/>
      <c r="F11" s="1" t="s">
        <v>1</v>
      </c>
    </row>
    <row r="12" spans="1:7" ht="15.75" customHeight="1">
      <c r="A12" s="23" t="s">
        <v>2</v>
      </c>
      <c r="B12" s="23" t="s">
        <v>3</v>
      </c>
      <c r="C12" s="23"/>
      <c r="D12" s="23" t="s">
        <v>4</v>
      </c>
      <c r="E12" s="23" t="s">
        <v>5</v>
      </c>
      <c r="F12" s="23" t="s">
        <v>107</v>
      </c>
      <c r="G12" s="7"/>
    </row>
    <row r="13" spans="1:7" ht="15.75">
      <c r="A13" s="23"/>
      <c r="B13" s="6" t="s">
        <v>6</v>
      </c>
      <c r="C13" s="6" t="s">
        <v>7</v>
      </c>
      <c r="D13" s="23"/>
      <c r="E13" s="23"/>
      <c r="F13" s="23"/>
      <c r="G13" s="7"/>
    </row>
    <row r="14" spans="1:7" ht="15.75">
      <c r="A14" s="8" t="s">
        <v>8</v>
      </c>
      <c r="B14" s="8" t="s">
        <v>9</v>
      </c>
      <c r="C14" s="8" t="s">
        <v>10</v>
      </c>
      <c r="D14" s="8" t="s">
        <v>11</v>
      </c>
      <c r="E14" s="8" t="s">
        <v>12</v>
      </c>
      <c r="F14" s="8" t="s">
        <v>13</v>
      </c>
      <c r="G14" s="7"/>
    </row>
    <row r="15" spans="1:6" ht="15.75">
      <c r="A15" s="9" t="s">
        <v>14</v>
      </c>
      <c r="B15" s="10" t="s">
        <v>15</v>
      </c>
      <c r="C15" s="10"/>
      <c r="D15" s="11">
        <f>SUM(D16:D20)</f>
        <v>2025.53</v>
      </c>
      <c r="E15" s="11">
        <f>SUM(E16:E20)</f>
        <v>1783.61</v>
      </c>
      <c r="F15" s="11">
        <f>SUM(F16:F20)</f>
        <v>1781.18</v>
      </c>
    </row>
    <row r="16" spans="1:6" ht="78.75">
      <c r="A16" s="9" t="s">
        <v>16</v>
      </c>
      <c r="B16" s="10" t="s">
        <v>15</v>
      </c>
      <c r="C16" s="10" t="s">
        <v>17</v>
      </c>
      <c r="D16" s="24">
        <v>472.7</v>
      </c>
      <c r="E16" s="11">
        <v>490.2</v>
      </c>
      <c r="F16" s="11">
        <v>490.2</v>
      </c>
    </row>
    <row r="17" spans="1:6" ht="94.5">
      <c r="A17" s="9" t="s">
        <v>18</v>
      </c>
      <c r="B17" s="10" t="s">
        <v>15</v>
      </c>
      <c r="C17" s="10" t="s">
        <v>19</v>
      </c>
      <c r="D17" s="11">
        <v>1452.37</v>
      </c>
      <c r="E17" s="11">
        <v>1192.85</v>
      </c>
      <c r="F17" s="11">
        <v>1190.42</v>
      </c>
    </row>
    <row r="18" spans="1:6" ht="24" customHeight="1">
      <c r="A18" s="9" t="s">
        <v>114</v>
      </c>
      <c r="B18" s="10" t="s">
        <v>15</v>
      </c>
      <c r="C18" s="10" t="s">
        <v>113</v>
      </c>
      <c r="D18" s="11">
        <v>50</v>
      </c>
      <c r="E18" s="11">
        <v>50</v>
      </c>
      <c r="F18" s="11">
        <v>50</v>
      </c>
    </row>
    <row r="19" spans="1:6" ht="15.75">
      <c r="A19" s="9" t="s">
        <v>112</v>
      </c>
      <c r="B19" s="10" t="s">
        <v>15</v>
      </c>
      <c r="C19" s="10" t="s">
        <v>111</v>
      </c>
      <c r="D19" s="11">
        <v>10</v>
      </c>
      <c r="E19" s="11">
        <v>10</v>
      </c>
      <c r="F19" s="11">
        <v>10</v>
      </c>
    </row>
    <row r="20" spans="1:6" ht="31.5">
      <c r="A20" s="9" t="s">
        <v>20</v>
      </c>
      <c r="B20" s="10" t="s">
        <v>15</v>
      </c>
      <c r="C20" s="10" t="s">
        <v>21</v>
      </c>
      <c r="D20" s="11">
        <v>40.46</v>
      </c>
      <c r="E20" s="11">
        <v>40.56</v>
      </c>
      <c r="F20" s="11">
        <v>40.56</v>
      </c>
    </row>
    <row r="21" spans="1:7" ht="15.75">
      <c r="A21" s="9" t="s">
        <v>22</v>
      </c>
      <c r="B21" s="10" t="s">
        <v>23</v>
      </c>
      <c r="C21" s="10"/>
      <c r="D21" s="11">
        <v>84.6</v>
      </c>
      <c r="E21" s="11">
        <v>85.3</v>
      </c>
      <c r="F21" s="11">
        <v>80.7</v>
      </c>
      <c r="G21" s="12"/>
    </row>
    <row r="22" spans="1:6" ht="31.5">
      <c r="A22" s="9" t="s">
        <v>24</v>
      </c>
      <c r="B22" s="10" t="s">
        <v>23</v>
      </c>
      <c r="C22" s="10" t="s">
        <v>25</v>
      </c>
      <c r="D22" s="11">
        <v>84.6</v>
      </c>
      <c r="E22" s="11">
        <v>85.3</v>
      </c>
      <c r="F22" s="11">
        <v>80.7</v>
      </c>
    </row>
    <row r="23" spans="1:6" ht="31.5" hidden="1">
      <c r="A23" s="9" t="s">
        <v>26</v>
      </c>
      <c r="B23" s="10" t="s">
        <v>27</v>
      </c>
      <c r="C23" s="10"/>
      <c r="D23" s="11">
        <f>SUM(D24:D25)</f>
        <v>0</v>
      </c>
      <c r="E23" s="11">
        <f>SUM(E24:E25)</f>
        <v>0</v>
      </c>
      <c r="F23" s="11">
        <f>SUM(F24:F25)</f>
        <v>0</v>
      </c>
    </row>
    <row r="24" spans="1:6" ht="63" hidden="1">
      <c r="A24" s="9" t="s">
        <v>28</v>
      </c>
      <c r="B24" s="10" t="s">
        <v>27</v>
      </c>
      <c r="C24" s="10" t="s">
        <v>29</v>
      </c>
      <c r="D24" s="11"/>
      <c r="E24" s="11"/>
      <c r="F24" s="11"/>
    </row>
    <row r="25" spans="1:6" ht="47.25" hidden="1">
      <c r="A25" s="9" t="s">
        <v>30</v>
      </c>
      <c r="B25" s="10" t="s">
        <v>27</v>
      </c>
      <c r="C25" s="10" t="s">
        <v>31</v>
      </c>
      <c r="D25" s="11"/>
      <c r="E25" s="11"/>
      <c r="F25" s="11"/>
    </row>
    <row r="26" spans="1:6" ht="31.5">
      <c r="A26" s="18" t="s">
        <v>26</v>
      </c>
      <c r="B26" s="10" t="s">
        <v>27</v>
      </c>
      <c r="C26" s="10" t="s">
        <v>110</v>
      </c>
      <c r="D26" s="11">
        <f>D27+D28</f>
        <v>21</v>
      </c>
      <c r="E26" s="11">
        <f>E27+E28</f>
        <v>8.57</v>
      </c>
      <c r="F26" s="11">
        <f>F27+F28</f>
        <v>11</v>
      </c>
    </row>
    <row r="27" spans="1:6" ht="15.75">
      <c r="A27" s="17" t="s">
        <v>105</v>
      </c>
      <c r="B27" s="10" t="s">
        <v>27</v>
      </c>
      <c r="C27" s="10" t="s">
        <v>104</v>
      </c>
      <c r="D27" s="11">
        <v>20</v>
      </c>
      <c r="E27" s="11">
        <v>7.57</v>
      </c>
      <c r="F27" s="11">
        <v>10</v>
      </c>
    </row>
    <row r="28" spans="1:6" ht="15.75">
      <c r="A28" s="19"/>
      <c r="B28" s="10" t="s">
        <v>27</v>
      </c>
      <c r="C28" s="10" t="s">
        <v>31</v>
      </c>
      <c r="D28" s="20">
        <v>1</v>
      </c>
      <c r="E28" s="20">
        <v>1</v>
      </c>
      <c r="F28" s="20">
        <v>1</v>
      </c>
    </row>
    <row r="29" spans="1:6" ht="15.75">
      <c r="A29" s="9" t="s">
        <v>32</v>
      </c>
      <c r="B29" s="10" t="s">
        <v>33</v>
      </c>
      <c r="C29" s="10"/>
      <c r="D29" s="11">
        <f>SUM(D30:D33)</f>
        <v>705.0200000000001</v>
      </c>
      <c r="E29" s="11">
        <f>SUM(E30:E33)</f>
        <v>41.64</v>
      </c>
      <c r="F29" s="11">
        <f>SUM(F30:F33)</f>
        <v>26.82</v>
      </c>
    </row>
    <row r="30" spans="1:6" ht="15.75" hidden="1">
      <c r="A30" s="9" t="s">
        <v>34</v>
      </c>
      <c r="B30" s="10" t="s">
        <v>33</v>
      </c>
      <c r="C30" s="10" t="s">
        <v>35</v>
      </c>
      <c r="D30" s="11"/>
      <c r="E30" s="11"/>
      <c r="F30" s="11"/>
    </row>
    <row r="31" spans="1:6" ht="15.75" hidden="1">
      <c r="A31" s="9" t="s">
        <v>36</v>
      </c>
      <c r="B31" s="10" t="s">
        <v>33</v>
      </c>
      <c r="C31" s="10" t="s">
        <v>37</v>
      </c>
      <c r="D31" s="11"/>
      <c r="E31" s="11"/>
      <c r="F31" s="11"/>
    </row>
    <row r="32" spans="1:6" ht="15.75">
      <c r="A32" s="9" t="s">
        <v>38</v>
      </c>
      <c r="B32" s="10" t="s">
        <v>33</v>
      </c>
      <c r="C32" s="10" t="s">
        <v>39</v>
      </c>
      <c r="D32" s="11">
        <v>678.2</v>
      </c>
      <c r="E32" s="11">
        <v>14.82</v>
      </c>
      <c r="F32" s="11">
        <v>0</v>
      </c>
    </row>
    <row r="33" spans="1:6" ht="31.5">
      <c r="A33" s="9" t="s">
        <v>40</v>
      </c>
      <c r="B33" s="10" t="s">
        <v>33</v>
      </c>
      <c r="C33" s="10" t="s">
        <v>41</v>
      </c>
      <c r="D33" s="11">
        <v>26.82</v>
      </c>
      <c r="E33" s="11">
        <v>26.82</v>
      </c>
      <c r="F33" s="11">
        <v>26.82</v>
      </c>
    </row>
    <row r="34" spans="1:6" ht="15.75">
      <c r="A34" s="9" t="s">
        <v>42</v>
      </c>
      <c r="B34" s="10" t="s">
        <v>43</v>
      </c>
      <c r="C34" s="10"/>
      <c r="D34" s="11">
        <f>SUM(D35:D36)</f>
        <v>190</v>
      </c>
      <c r="E34" s="11">
        <f>SUM(E35:E36)</f>
        <v>180</v>
      </c>
      <c r="F34" s="11">
        <f>SUM(F35:F36)</f>
        <v>180</v>
      </c>
    </row>
    <row r="35" spans="1:6" ht="15.75">
      <c r="A35" s="9" t="s">
        <v>44</v>
      </c>
      <c r="B35" s="10" t="s">
        <v>43</v>
      </c>
      <c r="C35" s="10" t="s">
        <v>45</v>
      </c>
      <c r="D35" s="11">
        <v>190</v>
      </c>
      <c r="E35" s="11">
        <v>180</v>
      </c>
      <c r="F35" s="11">
        <v>180</v>
      </c>
    </row>
    <row r="36" spans="1:6" ht="31.5" hidden="1">
      <c r="A36" s="9" t="s">
        <v>46</v>
      </c>
      <c r="B36" s="10" t="s">
        <v>43</v>
      </c>
      <c r="C36" s="10" t="s">
        <v>47</v>
      </c>
      <c r="D36" s="11"/>
      <c r="E36" s="11"/>
      <c r="F36" s="11"/>
    </row>
    <row r="37" spans="1:6" ht="15.75" hidden="1">
      <c r="A37" s="9" t="s">
        <v>48</v>
      </c>
      <c r="B37" s="10" t="s">
        <v>49</v>
      </c>
      <c r="C37" s="10"/>
      <c r="D37" s="11">
        <f>D38</f>
        <v>0</v>
      </c>
      <c r="E37" s="11">
        <f>E38</f>
        <v>0</v>
      </c>
      <c r="F37" s="11">
        <f>F38</f>
        <v>0</v>
      </c>
    </row>
    <row r="38" spans="1:6" ht="47.25" hidden="1">
      <c r="A38" s="9" t="s">
        <v>50</v>
      </c>
      <c r="B38" s="10" t="s">
        <v>49</v>
      </c>
      <c r="C38" s="10" t="s">
        <v>51</v>
      </c>
      <c r="D38" s="11"/>
      <c r="E38" s="11"/>
      <c r="F38" s="11"/>
    </row>
    <row r="39" spans="1:6" ht="15.75" hidden="1">
      <c r="A39" s="9" t="s">
        <v>52</v>
      </c>
      <c r="B39" s="10" t="s">
        <v>53</v>
      </c>
      <c r="C39" s="10"/>
      <c r="D39" s="11">
        <f>SUM(D40:D43)</f>
        <v>0</v>
      </c>
      <c r="E39" s="11">
        <f>SUM(E40:E43)</f>
        <v>0</v>
      </c>
      <c r="F39" s="11">
        <f>SUM(F40:F43)</f>
        <v>0</v>
      </c>
    </row>
    <row r="40" spans="1:6" ht="15.75" hidden="1">
      <c r="A40" s="9" t="s">
        <v>54</v>
      </c>
      <c r="B40" s="10" t="s">
        <v>53</v>
      </c>
      <c r="C40" s="10" t="s">
        <v>55</v>
      </c>
      <c r="D40" s="11"/>
      <c r="E40" s="11"/>
      <c r="F40" s="11"/>
    </row>
    <row r="41" spans="1:6" ht="15.75" hidden="1">
      <c r="A41" s="9" t="s">
        <v>56</v>
      </c>
      <c r="B41" s="10" t="s">
        <v>53</v>
      </c>
      <c r="C41" s="10" t="s">
        <v>57</v>
      </c>
      <c r="D41" s="11"/>
      <c r="E41" s="11"/>
      <c r="F41" s="11"/>
    </row>
    <row r="42" spans="1:6" ht="31.5" hidden="1">
      <c r="A42" s="9" t="s">
        <v>58</v>
      </c>
      <c r="B42" s="10" t="s">
        <v>53</v>
      </c>
      <c r="C42" s="10" t="s">
        <v>59</v>
      </c>
      <c r="D42" s="11"/>
      <c r="E42" s="11"/>
      <c r="F42" s="11"/>
    </row>
    <row r="43" spans="1:6" ht="31.5" hidden="1">
      <c r="A43" s="9" t="s">
        <v>60</v>
      </c>
      <c r="B43" s="10" t="s">
        <v>53</v>
      </c>
      <c r="C43" s="10" t="s">
        <v>61</v>
      </c>
      <c r="D43" s="11"/>
      <c r="E43" s="11"/>
      <c r="F43" s="11"/>
    </row>
    <row r="44" spans="1:6" ht="15.75">
      <c r="A44" s="9" t="s">
        <v>62</v>
      </c>
      <c r="B44" s="10" t="s">
        <v>63</v>
      </c>
      <c r="C44" s="10"/>
      <c r="D44" s="11">
        <f>SUM(D45:D46)</f>
        <v>2538.55</v>
      </c>
      <c r="E44" s="11">
        <f>SUM(E45:E46)</f>
        <v>2610.6</v>
      </c>
      <c r="F44" s="11">
        <f>SUM(F45:F46)</f>
        <v>2610.6</v>
      </c>
    </row>
    <row r="45" spans="1:6" ht="15.75">
      <c r="A45" s="9" t="s">
        <v>64</v>
      </c>
      <c r="B45" s="10" t="s">
        <v>63</v>
      </c>
      <c r="C45" s="10" t="s">
        <v>65</v>
      </c>
      <c r="D45" s="11">
        <v>2538.55</v>
      </c>
      <c r="E45" s="11">
        <v>2610.6</v>
      </c>
      <c r="F45" s="11">
        <v>2610.6</v>
      </c>
    </row>
    <row r="46" spans="1:6" ht="31.5" hidden="1">
      <c r="A46" s="9" t="s">
        <v>66</v>
      </c>
      <c r="B46" s="10" t="s">
        <v>63</v>
      </c>
      <c r="C46" s="10" t="s">
        <v>67</v>
      </c>
      <c r="D46" s="11"/>
      <c r="E46" s="11"/>
      <c r="F46" s="11"/>
    </row>
    <row r="47" spans="1:6" ht="15.75" hidden="1">
      <c r="A47" s="9" t="s">
        <v>68</v>
      </c>
      <c r="B47" s="10" t="s">
        <v>69</v>
      </c>
      <c r="C47" s="10"/>
      <c r="D47" s="11">
        <f>D48</f>
        <v>0</v>
      </c>
      <c r="E47" s="11">
        <f>E48</f>
        <v>0</v>
      </c>
      <c r="F47" s="11">
        <f>F48</f>
        <v>0</v>
      </c>
    </row>
    <row r="48" spans="1:6" ht="31.5" hidden="1">
      <c r="A48" s="9" t="s">
        <v>70</v>
      </c>
      <c r="B48" s="10" t="s">
        <v>69</v>
      </c>
      <c r="C48" s="10" t="s">
        <v>71</v>
      </c>
      <c r="D48" s="11"/>
      <c r="E48" s="11"/>
      <c r="F48" s="11"/>
    </row>
    <row r="49" spans="1:6" ht="15.75" hidden="1">
      <c r="A49" s="9" t="s">
        <v>72</v>
      </c>
      <c r="B49" s="10" t="s">
        <v>73</v>
      </c>
      <c r="C49" s="10"/>
      <c r="D49" s="11">
        <f>SUM(D50:D54)</f>
        <v>0</v>
      </c>
      <c r="E49" s="11">
        <f>SUM(E50:E54)</f>
        <v>0</v>
      </c>
      <c r="F49" s="11">
        <f>SUM(F50:F54)</f>
        <v>0</v>
      </c>
    </row>
    <row r="50" spans="1:6" ht="15.75" hidden="1">
      <c r="A50" s="9" t="s">
        <v>74</v>
      </c>
      <c r="B50" s="10" t="s">
        <v>73</v>
      </c>
      <c r="C50" s="10" t="s">
        <v>75</v>
      </c>
      <c r="D50" s="11"/>
      <c r="E50" s="11"/>
      <c r="F50" s="11"/>
    </row>
    <row r="51" spans="1:6" ht="31.5" hidden="1">
      <c r="A51" s="9" t="s">
        <v>76</v>
      </c>
      <c r="B51" s="10" t="s">
        <v>73</v>
      </c>
      <c r="C51" s="10" t="s">
        <v>77</v>
      </c>
      <c r="D51" s="11"/>
      <c r="E51" s="11"/>
      <c r="F51" s="11"/>
    </row>
    <row r="52" spans="1:6" ht="15.75" hidden="1">
      <c r="A52" s="9" t="s">
        <v>78</v>
      </c>
      <c r="B52" s="10" t="s">
        <v>73</v>
      </c>
      <c r="C52" s="10" t="s">
        <v>79</v>
      </c>
      <c r="D52" s="11"/>
      <c r="E52" s="11"/>
      <c r="F52" s="11"/>
    </row>
    <row r="53" spans="1:6" ht="15.75" hidden="1">
      <c r="A53" s="9" t="s">
        <v>80</v>
      </c>
      <c r="B53" s="10" t="s">
        <v>73</v>
      </c>
      <c r="C53" s="10" t="s">
        <v>81</v>
      </c>
      <c r="D53" s="11"/>
      <c r="E53" s="11"/>
      <c r="F53" s="11"/>
    </row>
    <row r="54" spans="1:6" ht="31.5" hidden="1">
      <c r="A54" s="9" t="s">
        <v>82</v>
      </c>
      <c r="B54" s="10" t="s">
        <v>73</v>
      </c>
      <c r="C54" s="10" t="s">
        <v>83</v>
      </c>
      <c r="D54" s="11"/>
      <c r="E54" s="11"/>
      <c r="F54" s="11"/>
    </row>
    <row r="55" spans="1:6" ht="15.75" hidden="1">
      <c r="A55" s="9" t="s">
        <v>84</v>
      </c>
      <c r="B55" s="10" t="s">
        <v>85</v>
      </c>
      <c r="C55" s="10"/>
      <c r="D55" s="11">
        <f>D56</f>
        <v>0</v>
      </c>
      <c r="E55" s="11">
        <f>E56</f>
        <v>0</v>
      </c>
      <c r="F55" s="11">
        <f>F56</f>
        <v>0</v>
      </c>
    </row>
    <row r="56" spans="1:6" ht="15.75" hidden="1">
      <c r="A56" s="9" t="s">
        <v>86</v>
      </c>
      <c r="B56" s="10" t="s">
        <v>85</v>
      </c>
      <c r="C56" s="10" t="s">
        <v>87</v>
      </c>
      <c r="D56" s="11"/>
      <c r="E56" s="11"/>
      <c r="F56" s="11"/>
    </row>
    <row r="57" spans="1:6" ht="15.75" hidden="1">
      <c r="A57" s="9" t="s">
        <v>88</v>
      </c>
      <c r="B57" s="10" t="s">
        <v>89</v>
      </c>
      <c r="C57" s="10"/>
      <c r="D57" s="11">
        <f>D58</f>
        <v>0</v>
      </c>
      <c r="E57" s="11">
        <f>E58</f>
        <v>0</v>
      </c>
      <c r="F57" s="11">
        <f>F58</f>
        <v>0</v>
      </c>
    </row>
    <row r="58" spans="1:6" ht="15.75" hidden="1">
      <c r="A58" s="9" t="s">
        <v>90</v>
      </c>
      <c r="B58" s="10" t="s">
        <v>89</v>
      </c>
      <c r="C58" s="10" t="s">
        <v>91</v>
      </c>
      <c r="D58" s="11"/>
      <c r="E58" s="11"/>
      <c r="F58" s="11"/>
    </row>
    <row r="59" spans="1:6" ht="63" hidden="1">
      <c r="A59" s="9" t="s">
        <v>92</v>
      </c>
      <c r="B59" s="10" t="s">
        <v>93</v>
      </c>
      <c r="C59" s="10"/>
      <c r="D59" s="11">
        <f>SUM(D60:D62)</f>
        <v>0</v>
      </c>
      <c r="E59" s="11">
        <f>SUM(E60:E62)</f>
        <v>0</v>
      </c>
      <c r="F59" s="11">
        <f>SUM(F60:F62)</f>
        <v>0</v>
      </c>
    </row>
    <row r="60" spans="1:6" ht="63" hidden="1">
      <c r="A60" s="9" t="s">
        <v>94</v>
      </c>
      <c r="B60" s="10" t="s">
        <v>93</v>
      </c>
      <c r="C60" s="10" t="s">
        <v>95</v>
      </c>
      <c r="D60" s="11"/>
      <c r="E60" s="11"/>
      <c r="F60" s="11"/>
    </row>
    <row r="61" spans="1:6" ht="15.75" hidden="1">
      <c r="A61" s="9" t="s">
        <v>96</v>
      </c>
      <c r="B61" s="10" t="s">
        <v>93</v>
      </c>
      <c r="C61" s="10" t="s">
        <v>97</v>
      </c>
      <c r="D61" s="11"/>
      <c r="E61" s="11"/>
      <c r="F61" s="11"/>
    </row>
    <row r="62" spans="1:6" ht="63" hidden="1">
      <c r="A62" s="9" t="s">
        <v>98</v>
      </c>
      <c r="B62" s="10" t="s">
        <v>93</v>
      </c>
      <c r="C62" s="10" t="s">
        <v>99</v>
      </c>
      <c r="D62" s="11"/>
      <c r="E62" s="11"/>
      <c r="F62" s="11"/>
    </row>
    <row r="63" spans="1:6" ht="31.5">
      <c r="A63" s="9" t="s">
        <v>102</v>
      </c>
      <c r="B63" s="10" t="s">
        <v>85</v>
      </c>
      <c r="C63" s="10" t="s">
        <v>103</v>
      </c>
      <c r="D63" s="11">
        <v>20</v>
      </c>
      <c r="E63" s="11">
        <v>20</v>
      </c>
      <c r="F63" s="11">
        <v>17.35</v>
      </c>
    </row>
    <row r="64" spans="1:6" ht="15.75">
      <c r="A64" s="9" t="s">
        <v>115</v>
      </c>
      <c r="B64" s="10" t="s">
        <v>116</v>
      </c>
      <c r="C64" s="10" t="s">
        <v>117</v>
      </c>
      <c r="D64" s="11"/>
      <c r="E64" s="11">
        <v>91.28</v>
      </c>
      <c r="F64" s="11">
        <v>91.75</v>
      </c>
    </row>
    <row r="65" spans="1:6" s="16" customFormat="1" ht="15.75">
      <c r="A65" s="13" t="s">
        <v>100</v>
      </c>
      <c r="B65" s="14"/>
      <c r="C65" s="14"/>
      <c r="D65" s="15">
        <f>D16+D17+D20+D21+D26+D29+D44+D63+D34+D19+D18</f>
        <v>5584.700000000001</v>
      </c>
      <c r="E65" s="15">
        <f>E16+E17+E20+E21+E26+E29+E44+E63+E34+E19+E64</f>
        <v>4770.999999999999</v>
      </c>
      <c r="F65" s="15">
        <f>F16+F17+F20+F21+F26+F29+F44+F63+F34+F19+F64</f>
        <v>4749.400000000001</v>
      </c>
    </row>
  </sheetData>
  <sheetProtection selectLockedCells="1" selectUnlockedCells="1"/>
  <mergeCells count="8">
    <mergeCell ref="A9:F9"/>
    <mergeCell ref="A10:B10"/>
    <mergeCell ref="A11:B11"/>
    <mergeCell ref="A12:A13"/>
    <mergeCell ref="B12:C12"/>
    <mergeCell ref="D12:D13"/>
    <mergeCell ref="E12:E13"/>
    <mergeCell ref="F12:F13"/>
  </mergeCells>
  <printOptions/>
  <pageMargins left="1.18125" right="0.19652777777777777" top="0.39305555555555555" bottom="0.39375" header="0.19652777777777777" footer="0.5118055555555555"/>
  <pageSetup fitToHeight="0" fitToWidth="1" horizontalDpi="300" verticalDpi="300" orientation="portrait" paperSize="9" scale="49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2015-02-04T04:30:14Z</cp:lastPrinted>
  <dcterms:modified xsi:type="dcterms:W3CDTF">2015-02-04T04:30:33Z</dcterms:modified>
  <cp:category/>
  <cp:version/>
  <cp:contentType/>
  <cp:contentStatus/>
</cp:coreProperties>
</file>