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Excel_BuiltIn__FilterDatabase_3">'Лист3'!$A$11:$F$65</definedName>
  </definedNames>
  <calcPr fullCalcOnLoad="1"/>
</workbook>
</file>

<file path=xl/sharedStrings.xml><?xml version="1.0" encoding="utf-8"?>
<sst xmlns="http://schemas.openxmlformats.org/spreadsheetml/2006/main" count="174" uniqueCount="95">
  <si>
    <t>Приложение № 4</t>
  </si>
  <si>
    <t>к решению Курского Совета</t>
  </si>
  <si>
    <t>депутатов от 07.11.11 г. № 15-30-р</t>
  </si>
  <si>
    <t>Приложение № 6</t>
  </si>
  <si>
    <t>депутатов от 00.00.15 г. № 00-00-р</t>
  </si>
  <si>
    <t>Ведомственная структура расходов местного бюджета на 2016 год</t>
  </si>
  <si>
    <t>Наименование главных распорядителей и наименование показателей бюджетной классификации</t>
  </si>
  <si>
    <t>КВСР</t>
  </si>
  <si>
    <t>КФСР</t>
  </si>
  <si>
    <t>КЦСР</t>
  </si>
  <si>
    <t>КВР</t>
  </si>
  <si>
    <t>Утверждено на 2016 год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</si>
  <si>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</si>
  <si>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</si>
  <si>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</si>
  <si>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</si>
  <si>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</si>
  <si>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</si>
  <si>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</si>
  <si>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</si>
  <si>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</si>
  <si>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</si>
  <si>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</si>
  <si>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</si>
  <si>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</si>
  <si>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</si>
  <si>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</si>
  <si>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</si>
  <si>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</si>
  <si>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Резервный фонд</t>
  </si>
  <si>
    <t>0111</t>
  </si>
  <si>
    <t>Резервные фонды органов местного самоуправления</t>
  </si>
  <si>
    <t>9308011</t>
  </si>
  <si>
    <t>Резервные средства</t>
  </si>
  <si>
    <t>870</t>
  </si>
  <si>
    <t>Другие общегосударственные вопросы</t>
  </si>
  <si>
    <t>0113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</si>
  <si>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</si>
  <si>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</si>
  <si>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Иные межбюджетные трансферты</t>
  </si>
  <si>
    <t>540</t>
  </si>
  <si>
    <t>Национальная оборона</t>
  </si>
  <si>
    <t>0200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</si>
  <si>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</si>
  <si>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</si>
  <si>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</si>
  <si>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9315118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</si>
  <si>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</si>
  <si>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</si>
  <si>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</si>
  <si>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</si>
  <si>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</si>
  <si>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</si>
  <si>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Доржное хозяйство</t>
  </si>
  <si>
    <t>0409</t>
  </si>
  <si>
    <t>Муниципальные дорожные фонды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</si>
  <si>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</si>
  <si>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</si>
  <si>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</si>
  <si>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</si>
  <si>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</si>
  <si>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</si>
  <si>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</si>
  <si>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</si>
  <si>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</si>
  <si>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0118103</t>
  </si>
  <si>
    <t xml:space="preserve">Культура, кинематография 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</si>
  <si>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</si>
  <si>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</si>
  <si>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</si>
  <si>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</si>
  <si>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0218062</t>
  </si>
  <si>
    <t>к решению Имисского сельского Совета</t>
  </si>
  <si>
    <t>Администрация Имисского сельсовета</t>
  </si>
  <si>
    <t>9018025</t>
  </si>
  <si>
    <t>9018021</t>
  </si>
  <si>
    <t>9018024</t>
  </si>
  <si>
    <t>9017514</t>
  </si>
  <si>
    <t>9018306</t>
  </si>
  <si>
    <t>Межбюджетные трансферты бюджету муниципального района из бюджета поселения на осуществление части полномочий в части внешнего контроля</t>
  </si>
  <si>
    <t>9018307</t>
  </si>
  <si>
    <t>0138023</t>
  </si>
  <si>
    <t>Мероприятия по профилактике терроризма и противодействию экстремизма на территории муниципального образования</t>
  </si>
  <si>
    <t>0138206</t>
  </si>
  <si>
    <t>0128102</t>
  </si>
  <si>
    <t>9048303</t>
  </si>
  <si>
    <t>9048304</t>
  </si>
  <si>
    <t>Обеспечение пожарной безопасности</t>
  </si>
  <si>
    <t>0310</t>
  </si>
  <si>
    <t>0138204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</si>
  <si>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</si>
  <si>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</si>
  <si>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 и спорта</t>
  </si>
  <si>
    <t>1105</t>
  </si>
  <si>
    <t>0228081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</si>
</sst>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.00_ ;\-#,##0.00\ "/>
    <numFmt numFmtId="167" formatCode="#,##0.000_ ;\-#,##0.000\ "/>
  </numFmts>
  <fonts count="24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/>
    </xf>
    <xf numFmtId="164" fontId="18" fillId="0" borderId="10" xfId="0" applyNumberFormat="1" applyFont="1" applyBorder="1" applyAlignment="1">
      <alignment vertical="top"/>
    </xf>
    <xf numFmtId="49" fontId="18" fillId="0" borderId="10" xfId="0" applyNumberFormat="1" applyFont="1" applyFill="1" applyBorder="1" applyAlignment="1">
      <alignment horizontal="left" vertical="top" wrapText="1"/>
    </xf>
    <xf numFmtId="165" fontId="18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7" fontId="18" fillId="0" borderId="10" xfId="0" applyNumberFormat="1" applyFont="1" applyBorder="1" applyAlignment="1">
      <alignment vertical="top"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60:A6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60:A6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58">
      <selection activeCell="A63" sqref="A63:E64"/>
    </sheetView>
  </sheetViews>
  <sheetFormatPr defaultColWidth="9.140625" defaultRowHeight="12.75"/>
  <cols>
    <col min="1" max="1" width="43.140625" style="0" customWidth="1"/>
    <col min="2" max="2" width="5.57421875" style="0" customWidth="1"/>
    <col min="3" max="3" width="6.00390625" style="0" customWidth="1"/>
    <col min="4" max="4" width="9.8515625" style="0" customWidth="1"/>
    <col min="5" max="5" width="5.28125" style="0" customWidth="1"/>
    <col min="6" max="6" width="21.00390625" style="0" customWidth="1"/>
  </cols>
  <sheetData>
    <row r="1" spans="4:6" ht="18.75" hidden="1">
      <c r="D1" s="17" t="s">
        <v>0</v>
      </c>
      <c r="E1" s="17"/>
      <c r="F1" s="17"/>
    </row>
    <row r="2" spans="4:6" ht="18.75" hidden="1">
      <c r="D2" s="17" t="s">
        <v>1</v>
      </c>
      <c r="E2" s="17"/>
      <c r="F2" s="17"/>
    </row>
    <row r="3" spans="4:6" ht="18.75" hidden="1">
      <c r="D3" s="17" t="s">
        <v>2</v>
      </c>
      <c r="E3" s="17"/>
      <c r="F3" s="17"/>
    </row>
    <row r="4" spans="2:6" ht="18.75">
      <c r="B4" s="17" t="s">
        <v>3</v>
      </c>
      <c r="C4" s="18"/>
      <c r="D4" s="18"/>
      <c r="E4" s="18"/>
      <c r="F4" s="18"/>
    </row>
    <row r="5" spans="2:6" ht="18.75">
      <c r="B5" s="17" t="s">
        <v>72</v>
      </c>
      <c r="C5" s="18"/>
      <c r="D5" s="18"/>
      <c r="E5" s="18"/>
      <c r="F5" s="18"/>
    </row>
    <row r="6" spans="2:6" ht="18.75">
      <c r="B6" s="17" t="s">
        <v>4</v>
      </c>
      <c r="C6" s="18"/>
      <c r="D6" s="18"/>
      <c r="E6" s="18"/>
      <c r="F6" s="18"/>
    </row>
    <row r="7" spans="1:6" ht="18.75">
      <c r="A7" s="1"/>
      <c r="B7" s="1"/>
      <c r="C7" s="1"/>
      <c r="D7" s="1"/>
      <c r="E7" s="1"/>
      <c r="F7" s="2"/>
    </row>
    <row r="8" spans="1:6" ht="18.75">
      <c r="A8" s="19" t="s">
        <v>5</v>
      </c>
      <c r="B8" s="19"/>
      <c r="C8" s="19"/>
      <c r="D8" s="19"/>
      <c r="E8" s="19"/>
      <c r="F8" s="19"/>
    </row>
    <row r="9" spans="1:6" ht="18.75">
      <c r="A9" s="20"/>
      <c r="B9" s="20"/>
      <c r="C9" s="20"/>
      <c r="D9" s="20"/>
      <c r="E9" s="20"/>
      <c r="F9" s="20"/>
    </row>
    <row r="10" spans="1:6" ht="18.75">
      <c r="A10" s="1"/>
      <c r="B10" s="1"/>
      <c r="C10" s="1"/>
      <c r="D10" s="1"/>
      <c r="E10" s="1"/>
      <c r="F10" s="3"/>
    </row>
    <row r="11" spans="1:6" ht="101.25" customHeight="1">
      <c r="A11" s="4" t="s">
        <v>6</v>
      </c>
      <c r="B11" s="4" t="s">
        <v>7</v>
      </c>
      <c r="C11" s="5" t="s">
        <v>8</v>
      </c>
      <c r="D11" s="6" t="s">
        <v>9</v>
      </c>
      <c r="E11" s="5" t="s">
        <v>10</v>
      </c>
      <c r="F11" s="7" t="s">
        <v>11</v>
      </c>
    </row>
    <row r="12" spans="1:6" ht="18.75">
      <c r="A12" s="8" t="s">
        <v>12</v>
      </c>
      <c r="B12" s="8" t="s">
        <v>13</v>
      </c>
      <c r="C12" s="8" t="s">
        <v>14</v>
      </c>
      <c r="D12" s="8" t="s">
        <v>15</v>
      </c>
      <c r="E12" s="8" t="s">
        <v>16</v>
      </c>
      <c r="F12" s="8" t="s">
        <v>17</v>
      </c>
    </row>
    <row r="13" spans="1:6" ht="37.5" customHeight="1">
      <c r="A13" s="9" t="s">
        <v>73</v>
      </c>
      <c r="B13" s="9">
        <v>816</v>
      </c>
      <c r="C13" s="10"/>
      <c r="D13" s="10"/>
      <c r="E13" s="10"/>
      <c r="F13" s="11">
        <f>F14+F36+F41+F46+F55+F59+F63</f>
        <v>5047.6</v>
      </c>
    </row>
    <row r="14" spans="1:6" ht="18" customHeight="1">
      <c r="A14" s="9" t="s">
        <v>18</v>
      </c>
      <c r="B14" s="9">
        <v>816</v>
      </c>
      <c r="C14" s="10" t="s">
        <v>19</v>
      </c>
      <c r="D14" s="10"/>
      <c r="E14" s="10"/>
      <c r="F14" s="11">
        <f>F15+F18+F24+F27</f>
        <v>1978.93</v>
      </c>
    </row>
    <row r="15" spans="1:6" ht="73.5" customHeight="1">
      <c r="A15" s="9" t="s">
        <v>20</v>
      </c>
      <c r="B15" s="9">
        <v>816</v>
      </c>
      <c r="C15" s="10" t="s">
        <v>21</v>
      </c>
      <c r="D15" s="10"/>
      <c r="E15" s="10"/>
      <c r="F15" s="11">
        <v>498.8</v>
      </c>
    </row>
    <row r="16" spans="1:6" ht="93.75" customHeight="1">
      <c r="A16" s="9" t="s">
        <v>22</v>
      </c>
      <c r="B16" s="9">
        <v>816</v>
      </c>
      <c r="C16" s="10" t="s">
        <v>21</v>
      </c>
      <c r="D16" s="10" t="s">
        <v>74</v>
      </c>
      <c r="E16" s="10"/>
      <c r="F16" s="11">
        <v>498.8</v>
      </c>
    </row>
    <row r="17" spans="1:6" ht="115.5" customHeight="1">
      <c r="A17" s="12" t="s">
        <v>23</v>
      </c>
      <c r="B17" s="9">
        <v>816</v>
      </c>
      <c r="C17" s="10" t="s">
        <v>21</v>
      </c>
      <c r="D17" s="10" t="s">
        <v>74</v>
      </c>
      <c r="E17" s="10" t="s">
        <v>24</v>
      </c>
      <c r="F17" s="11">
        <v>498.8</v>
      </c>
    </row>
    <row r="18" spans="1:6" ht="111.75" customHeight="1">
      <c r="A18" s="9" t="s">
        <v>25</v>
      </c>
      <c r="B18" s="9">
        <v>816</v>
      </c>
      <c r="C18" s="10" t="s">
        <v>26</v>
      </c>
      <c r="D18" s="10"/>
      <c r="E18" s="10"/>
      <c r="F18" s="11">
        <f>F19+F22</f>
        <v>1429.47</v>
      </c>
    </row>
    <row r="19" spans="1:6" ht="92.25" customHeight="1">
      <c r="A19" s="9" t="s">
        <v>22</v>
      </c>
      <c r="B19" s="9">
        <v>816</v>
      </c>
      <c r="C19" s="10" t="s">
        <v>26</v>
      </c>
      <c r="D19" s="10" t="s">
        <v>75</v>
      </c>
      <c r="E19" s="10"/>
      <c r="F19" s="11">
        <f>F20+F21</f>
        <v>1146.67</v>
      </c>
    </row>
    <row r="20" spans="1:6" ht="119.25" customHeight="1">
      <c r="A20" s="12" t="s">
        <v>23</v>
      </c>
      <c r="B20" s="9">
        <v>816</v>
      </c>
      <c r="C20" s="10" t="s">
        <v>26</v>
      </c>
      <c r="D20" s="10" t="s">
        <v>75</v>
      </c>
      <c r="E20" s="10" t="s">
        <v>24</v>
      </c>
      <c r="F20" s="11">
        <v>812.05</v>
      </c>
    </row>
    <row r="21" spans="1:6" ht="72" customHeight="1">
      <c r="A21" s="12" t="s">
        <v>27</v>
      </c>
      <c r="B21" s="9">
        <v>816</v>
      </c>
      <c r="C21" s="10" t="s">
        <v>26</v>
      </c>
      <c r="D21" s="10" t="s">
        <v>75</v>
      </c>
      <c r="E21" s="10" t="s">
        <v>28</v>
      </c>
      <c r="F21" s="11">
        <v>334.62</v>
      </c>
    </row>
    <row r="22" spans="1:6" ht="99" customHeight="1">
      <c r="A22" s="9" t="s">
        <v>22</v>
      </c>
      <c r="B22" s="9">
        <v>816</v>
      </c>
      <c r="C22" s="10" t="s">
        <v>26</v>
      </c>
      <c r="D22" s="10" t="s">
        <v>76</v>
      </c>
      <c r="E22" s="10"/>
      <c r="F22" s="11">
        <v>282.8</v>
      </c>
    </row>
    <row r="23" spans="1:6" ht="151.5" customHeight="1">
      <c r="A23" s="12" t="s">
        <v>23</v>
      </c>
      <c r="B23" s="9">
        <v>816</v>
      </c>
      <c r="C23" s="10" t="s">
        <v>26</v>
      </c>
      <c r="D23" s="10" t="s">
        <v>76</v>
      </c>
      <c r="E23" s="10" t="s">
        <v>24</v>
      </c>
      <c r="F23" s="11">
        <v>282.8</v>
      </c>
    </row>
    <row r="24" spans="1:6" ht="21.75" customHeight="1">
      <c r="A24" s="9" t="s">
        <v>29</v>
      </c>
      <c r="B24" s="9">
        <v>816</v>
      </c>
      <c r="C24" s="10" t="s">
        <v>30</v>
      </c>
      <c r="D24" s="10"/>
      <c r="E24" s="10"/>
      <c r="F24" s="11">
        <f>F25</f>
        <v>10</v>
      </c>
    </row>
    <row r="25" spans="1:6" ht="42" customHeight="1">
      <c r="A25" s="9" t="s">
        <v>31</v>
      </c>
      <c r="B25" s="9">
        <v>816</v>
      </c>
      <c r="C25" s="10" t="s">
        <v>30</v>
      </c>
      <c r="D25" s="10" t="s">
        <v>32</v>
      </c>
      <c r="E25" s="10"/>
      <c r="F25" s="11">
        <f>F26</f>
        <v>10</v>
      </c>
    </row>
    <row r="26" spans="1:6" ht="20.25" customHeight="1">
      <c r="A26" s="9" t="s">
        <v>33</v>
      </c>
      <c r="B26" s="9">
        <v>816</v>
      </c>
      <c r="C26" s="10" t="s">
        <v>30</v>
      </c>
      <c r="D26" s="10" t="s">
        <v>32</v>
      </c>
      <c r="E26" s="10" t="s">
        <v>34</v>
      </c>
      <c r="F26" s="11">
        <v>10</v>
      </c>
    </row>
    <row r="27" spans="1:6" ht="37.5" customHeight="1">
      <c r="A27" s="9" t="s">
        <v>35</v>
      </c>
      <c r="B27" s="9">
        <v>816</v>
      </c>
      <c r="C27" s="10" t="s">
        <v>36</v>
      </c>
      <c r="D27" s="10"/>
      <c r="E27" s="10"/>
      <c r="F27" s="11">
        <f>F30+F32+F34+F29</f>
        <v>40.66</v>
      </c>
    </row>
    <row r="28" spans="1:6" ht="78.75" customHeight="1">
      <c r="A28" s="9" t="s">
        <v>82</v>
      </c>
      <c r="B28" s="9">
        <v>816</v>
      </c>
      <c r="C28" s="10" t="s">
        <v>36</v>
      </c>
      <c r="D28" s="10" t="s">
        <v>81</v>
      </c>
      <c r="E28" s="10"/>
      <c r="F28" s="11">
        <v>1</v>
      </c>
    </row>
    <row r="29" spans="1:6" ht="75" customHeight="1">
      <c r="A29" s="12" t="s">
        <v>27</v>
      </c>
      <c r="B29" s="9">
        <v>816</v>
      </c>
      <c r="C29" s="10" t="s">
        <v>36</v>
      </c>
      <c r="D29" s="10" t="s">
        <v>81</v>
      </c>
      <c r="E29" s="10" t="s">
        <v>28</v>
      </c>
      <c r="F29" s="11">
        <v>1</v>
      </c>
    </row>
    <row r="30" spans="1:6" ht="135" customHeight="1">
      <c r="A30" s="12" t="s">
        <v>37</v>
      </c>
      <c r="B30" s="9">
        <v>816</v>
      </c>
      <c r="C30" s="10" t="s">
        <v>36</v>
      </c>
      <c r="D30" s="10" t="s">
        <v>77</v>
      </c>
      <c r="E30" s="10"/>
      <c r="F30" s="11">
        <f>F31</f>
        <v>4</v>
      </c>
    </row>
    <row r="31" spans="1:6" ht="75.75" customHeight="1">
      <c r="A31" s="12" t="s">
        <v>27</v>
      </c>
      <c r="B31" s="9">
        <v>816</v>
      </c>
      <c r="C31" s="10" t="s">
        <v>36</v>
      </c>
      <c r="D31" s="10" t="s">
        <v>77</v>
      </c>
      <c r="E31" s="10" t="s">
        <v>28</v>
      </c>
      <c r="F31" s="11">
        <v>4</v>
      </c>
    </row>
    <row r="32" spans="1:6" ht="96.75" customHeight="1">
      <c r="A32" s="9" t="s">
        <v>38</v>
      </c>
      <c r="B32" s="9">
        <v>816</v>
      </c>
      <c r="C32" s="10" t="s">
        <v>36</v>
      </c>
      <c r="D32" s="10" t="s">
        <v>78</v>
      </c>
      <c r="E32" s="10"/>
      <c r="F32" s="11">
        <f>F33</f>
        <v>22.66</v>
      </c>
    </row>
    <row r="33" spans="1:6" ht="21" customHeight="1">
      <c r="A33" s="12" t="s">
        <v>39</v>
      </c>
      <c r="B33" s="9">
        <v>816</v>
      </c>
      <c r="C33" s="10" t="s">
        <v>36</v>
      </c>
      <c r="D33" s="10" t="s">
        <v>78</v>
      </c>
      <c r="E33" s="10" t="s">
        <v>40</v>
      </c>
      <c r="F33" s="11">
        <v>22.66</v>
      </c>
    </row>
    <row r="34" spans="1:6" ht="98.25" customHeight="1">
      <c r="A34" s="9" t="s">
        <v>79</v>
      </c>
      <c r="B34" s="9">
        <v>816</v>
      </c>
      <c r="C34" s="10" t="s">
        <v>36</v>
      </c>
      <c r="D34" s="10" t="s">
        <v>80</v>
      </c>
      <c r="E34" s="10"/>
      <c r="F34" s="11">
        <v>13</v>
      </c>
    </row>
    <row r="35" spans="1:6" ht="24" customHeight="1">
      <c r="A35" s="12" t="s">
        <v>39</v>
      </c>
      <c r="B35" s="9">
        <v>816</v>
      </c>
      <c r="C35" s="10" t="s">
        <v>36</v>
      </c>
      <c r="D35" s="10" t="s">
        <v>80</v>
      </c>
      <c r="E35" s="10" t="s">
        <v>40</v>
      </c>
      <c r="F35" s="11">
        <v>13</v>
      </c>
    </row>
    <row r="36" spans="1:6" ht="21" customHeight="1">
      <c r="A36" s="12" t="s">
        <v>41</v>
      </c>
      <c r="B36" s="9">
        <v>816</v>
      </c>
      <c r="C36" s="10" t="s">
        <v>42</v>
      </c>
      <c r="D36" s="10"/>
      <c r="E36" s="10"/>
      <c r="F36" s="11">
        <f>F37</f>
        <v>92.5</v>
      </c>
    </row>
    <row r="37" spans="1:6" ht="37.5" customHeight="1">
      <c r="A37" s="12" t="s">
        <v>43</v>
      </c>
      <c r="B37" s="9">
        <v>816</v>
      </c>
      <c r="C37" s="10" t="s">
        <v>44</v>
      </c>
      <c r="D37" s="10"/>
      <c r="E37" s="10"/>
      <c r="F37" s="11">
        <f>F38</f>
        <v>92.5</v>
      </c>
    </row>
    <row r="38" spans="1:6" ht="96" customHeight="1">
      <c r="A38" s="9" t="s">
        <v>45</v>
      </c>
      <c r="B38" s="9">
        <v>816</v>
      </c>
      <c r="C38" s="10" t="s">
        <v>44</v>
      </c>
      <c r="D38" s="10" t="s">
        <v>46</v>
      </c>
      <c r="E38" s="10"/>
      <c r="F38" s="11">
        <f>F39+F40</f>
        <v>92.5</v>
      </c>
    </row>
    <row r="39" spans="1:6" ht="150" customHeight="1">
      <c r="A39" s="12" t="s">
        <v>23</v>
      </c>
      <c r="B39" s="9">
        <v>816</v>
      </c>
      <c r="C39" s="10" t="s">
        <v>44</v>
      </c>
      <c r="D39" s="10" t="s">
        <v>46</v>
      </c>
      <c r="E39" s="10" t="s">
        <v>24</v>
      </c>
      <c r="F39" s="16">
        <v>56.812</v>
      </c>
    </row>
    <row r="40" spans="1:6" ht="77.25" customHeight="1">
      <c r="A40" s="12" t="s">
        <v>27</v>
      </c>
      <c r="B40" s="9">
        <v>816</v>
      </c>
      <c r="C40" s="10" t="s">
        <v>44</v>
      </c>
      <c r="D40" s="10" t="s">
        <v>46</v>
      </c>
      <c r="E40" s="10" t="s">
        <v>28</v>
      </c>
      <c r="F40" s="16">
        <v>35.688</v>
      </c>
    </row>
    <row r="41" spans="1:6" ht="38.25" customHeight="1">
      <c r="A41" s="9" t="s">
        <v>47</v>
      </c>
      <c r="B41" s="9">
        <v>816</v>
      </c>
      <c r="C41" s="10" t="s">
        <v>48</v>
      </c>
      <c r="D41" s="10"/>
      <c r="E41" s="10"/>
      <c r="F41" s="11">
        <f>F42+F44</f>
        <v>21</v>
      </c>
    </row>
    <row r="42" spans="1:6" ht="38.25" customHeight="1">
      <c r="A42" s="9" t="s">
        <v>87</v>
      </c>
      <c r="B42" s="9">
        <v>816</v>
      </c>
      <c r="C42" s="10" t="s">
        <v>88</v>
      </c>
      <c r="D42" s="10"/>
      <c r="E42" s="10"/>
      <c r="F42" s="11">
        <v>20</v>
      </c>
    </row>
    <row r="43" spans="1:6" ht="38.25" customHeight="1">
      <c r="A43" s="12" t="s">
        <v>27</v>
      </c>
      <c r="B43" s="9">
        <v>816</v>
      </c>
      <c r="C43" s="10" t="s">
        <v>88</v>
      </c>
      <c r="D43" s="10" t="s">
        <v>89</v>
      </c>
      <c r="E43" s="10" t="s">
        <v>28</v>
      </c>
      <c r="F43" s="11">
        <v>20</v>
      </c>
    </row>
    <row r="44" spans="1:6" ht="57" customHeight="1">
      <c r="A44" s="9" t="s">
        <v>49</v>
      </c>
      <c r="B44" s="9">
        <v>816</v>
      </c>
      <c r="C44" s="10" t="s">
        <v>50</v>
      </c>
      <c r="D44" s="10"/>
      <c r="E44" s="10"/>
      <c r="F44" s="11">
        <v>1</v>
      </c>
    </row>
    <row r="45" spans="1:6" ht="73.5" customHeight="1">
      <c r="A45" s="12" t="s">
        <v>27</v>
      </c>
      <c r="B45" s="9">
        <v>816</v>
      </c>
      <c r="C45" s="10" t="s">
        <v>50</v>
      </c>
      <c r="D45" s="10" t="s">
        <v>83</v>
      </c>
      <c r="E45" s="10" t="s">
        <v>28</v>
      </c>
      <c r="F45" s="11">
        <v>1</v>
      </c>
    </row>
    <row r="46" spans="1:6" ht="21" customHeight="1">
      <c r="A46" s="12" t="s">
        <v>51</v>
      </c>
      <c r="B46" s="9">
        <v>816</v>
      </c>
      <c r="C46" s="10" t="s">
        <v>52</v>
      </c>
      <c r="D46" s="10"/>
      <c r="E46" s="10"/>
      <c r="F46" s="11">
        <f>F47+F50</f>
        <v>156.72</v>
      </c>
    </row>
    <row r="47" spans="1:6" ht="23.25" customHeight="1">
      <c r="A47" s="9" t="s">
        <v>53</v>
      </c>
      <c r="B47" s="9">
        <v>816</v>
      </c>
      <c r="C47" s="10" t="s">
        <v>54</v>
      </c>
      <c r="D47" s="10"/>
      <c r="E47" s="10"/>
      <c r="F47" s="11">
        <f>F48</f>
        <v>129.9</v>
      </c>
    </row>
    <row r="48" spans="1:6" ht="23.25" customHeight="1">
      <c r="A48" s="9" t="s">
        <v>55</v>
      </c>
      <c r="B48" s="9">
        <v>816</v>
      </c>
      <c r="C48" s="10" t="s">
        <v>54</v>
      </c>
      <c r="D48" s="10" t="s">
        <v>84</v>
      </c>
      <c r="E48" s="10"/>
      <c r="F48" s="11">
        <f>F49</f>
        <v>129.9</v>
      </c>
    </row>
    <row r="49" spans="1:6" ht="76.5" customHeight="1">
      <c r="A49" s="12" t="s">
        <v>27</v>
      </c>
      <c r="B49" s="9">
        <v>816</v>
      </c>
      <c r="C49" s="10" t="s">
        <v>54</v>
      </c>
      <c r="D49" s="10" t="s">
        <v>84</v>
      </c>
      <c r="E49" s="10" t="s">
        <v>28</v>
      </c>
      <c r="F49" s="11">
        <v>129.9</v>
      </c>
    </row>
    <row r="50" spans="1:6" ht="40.5" customHeight="1">
      <c r="A50" s="9" t="s">
        <v>56</v>
      </c>
      <c r="B50" s="9">
        <v>816</v>
      </c>
      <c r="C50" s="10" t="s">
        <v>57</v>
      </c>
      <c r="D50" s="10"/>
      <c r="E50" s="10"/>
      <c r="F50" s="11">
        <f>F51+F53</f>
        <v>26.82</v>
      </c>
    </row>
    <row r="51" spans="1:6" ht="147.75" customHeight="1">
      <c r="A51" s="9" t="s">
        <v>58</v>
      </c>
      <c r="B51" s="9">
        <v>816</v>
      </c>
      <c r="C51" s="10" t="s">
        <v>57</v>
      </c>
      <c r="D51" s="10" t="s">
        <v>85</v>
      </c>
      <c r="E51" s="10"/>
      <c r="F51" s="11">
        <f>F52</f>
        <v>20.54</v>
      </c>
    </row>
    <row r="52" spans="1:6" ht="21.75" customHeight="1">
      <c r="A52" s="12" t="s">
        <v>39</v>
      </c>
      <c r="B52" s="9">
        <v>816</v>
      </c>
      <c r="C52" s="10" t="s">
        <v>57</v>
      </c>
      <c r="D52" s="10" t="s">
        <v>85</v>
      </c>
      <c r="E52" s="10" t="s">
        <v>40</v>
      </c>
      <c r="F52" s="11">
        <v>20.54</v>
      </c>
    </row>
    <row r="53" spans="1:6" ht="111" customHeight="1">
      <c r="A53" s="9" t="s">
        <v>59</v>
      </c>
      <c r="B53" s="9">
        <v>816</v>
      </c>
      <c r="C53" s="10" t="s">
        <v>57</v>
      </c>
      <c r="D53" s="10" t="s">
        <v>86</v>
      </c>
      <c r="E53" s="10"/>
      <c r="F53" s="11">
        <f>F54</f>
        <v>6.28</v>
      </c>
    </row>
    <row r="54" spans="1:6" ht="23.25" customHeight="1">
      <c r="A54" s="12" t="s">
        <v>39</v>
      </c>
      <c r="B54" s="9">
        <v>816</v>
      </c>
      <c r="C54" s="10" t="s">
        <v>57</v>
      </c>
      <c r="D54" s="10" t="s">
        <v>86</v>
      </c>
      <c r="E54" s="10" t="s">
        <v>40</v>
      </c>
      <c r="F54" s="11">
        <v>6.28</v>
      </c>
    </row>
    <row r="55" spans="1:6" ht="23.25" customHeight="1">
      <c r="A55" s="9" t="s">
        <v>60</v>
      </c>
      <c r="B55" s="9">
        <v>816</v>
      </c>
      <c r="C55" s="10" t="s">
        <v>61</v>
      </c>
      <c r="D55" s="10"/>
      <c r="E55" s="10"/>
      <c r="F55" s="11">
        <f>F56</f>
        <v>210</v>
      </c>
    </row>
    <row r="56" spans="1:6" ht="21" customHeight="1">
      <c r="A56" s="9" t="s">
        <v>62</v>
      </c>
      <c r="B56" s="9">
        <v>816</v>
      </c>
      <c r="C56" s="10" t="s">
        <v>63</v>
      </c>
      <c r="D56" s="10"/>
      <c r="E56" s="10"/>
      <c r="F56" s="11">
        <f>F57</f>
        <v>210</v>
      </c>
    </row>
    <row r="57" spans="1:6" ht="24" customHeight="1">
      <c r="A57" s="9" t="s">
        <v>64</v>
      </c>
      <c r="B57" s="9">
        <v>816</v>
      </c>
      <c r="C57" s="10" t="s">
        <v>63</v>
      </c>
      <c r="D57" s="10" t="s">
        <v>65</v>
      </c>
      <c r="E57" s="10"/>
      <c r="F57" s="11">
        <f>F58</f>
        <v>210</v>
      </c>
    </row>
    <row r="58" spans="1:6" ht="75.75" customHeight="1">
      <c r="A58" s="12" t="s">
        <v>27</v>
      </c>
      <c r="B58" s="9">
        <v>816</v>
      </c>
      <c r="C58" s="10" t="s">
        <v>63</v>
      </c>
      <c r="D58" s="10" t="s">
        <v>65</v>
      </c>
      <c r="E58" s="10" t="s">
        <v>28</v>
      </c>
      <c r="F58" s="11">
        <v>210</v>
      </c>
    </row>
    <row r="59" spans="1:6" ht="20.25" customHeight="1">
      <c r="A59" s="9" t="s">
        <v>66</v>
      </c>
      <c r="B59" s="9">
        <v>816</v>
      </c>
      <c r="C59" s="10" t="s">
        <v>67</v>
      </c>
      <c r="D59" s="10"/>
      <c r="E59" s="10"/>
      <c r="F59" s="11">
        <f>F60</f>
        <v>2568.45</v>
      </c>
    </row>
    <row r="60" spans="1:6" ht="20.25" customHeight="1">
      <c r="A60" s="9" t="s">
        <v>68</v>
      </c>
      <c r="B60" s="9">
        <v>816</v>
      </c>
      <c r="C60" s="10" t="s">
        <v>69</v>
      </c>
      <c r="D60" s="10"/>
      <c r="E60" s="10"/>
      <c r="F60" s="11">
        <f>F61</f>
        <v>2568.45</v>
      </c>
    </row>
    <row r="61" spans="1:6" ht="57.75" customHeight="1">
      <c r="A61" s="9" t="s">
        <v>70</v>
      </c>
      <c r="B61" s="9">
        <v>816</v>
      </c>
      <c r="C61" s="10" t="s">
        <v>69</v>
      </c>
      <c r="D61" s="10" t="s">
        <v>71</v>
      </c>
      <c r="E61" s="10"/>
      <c r="F61" s="11">
        <f>F62</f>
        <v>2568.45</v>
      </c>
    </row>
    <row r="62" spans="1:6" ht="135.75" customHeight="1">
      <c r="A62" s="12" t="s">
        <v>90</v>
      </c>
      <c r="B62" s="9">
        <v>816</v>
      </c>
      <c r="C62" s="10" t="s">
        <v>69</v>
      </c>
      <c r="D62" s="10" t="s">
        <v>71</v>
      </c>
      <c r="E62" s="10" t="s">
        <v>91</v>
      </c>
      <c r="F62" s="11">
        <v>2568.45</v>
      </c>
    </row>
    <row r="63" spans="1:6" ht="38.25" customHeight="1">
      <c r="A63" s="9" t="s">
        <v>92</v>
      </c>
      <c r="B63" s="9">
        <v>816</v>
      </c>
      <c r="C63" s="10" t="s">
        <v>93</v>
      </c>
      <c r="D63" s="10"/>
      <c r="E63" s="10"/>
      <c r="F63" s="11">
        <f>F64</f>
        <v>20</v>
      </c>
    </row>
    <row r="64" spans="1:6" ht="95.25" customHeight="1">
      <c r="A64" s="12" t="s">
        <v>27</v>
      </c>
      <c r="B64" s="9">
        <v>816</v>
      </c>
      <c r="C64" s="10" t="s">
        <v>93</v>
      </c>
      <c r="D64" s="10" t="s">
        <v>94</v>
      </c>
      <c r="E64" s="10" t="s">
        <v>28</v>
      </c>
      <c r="F64" s="13">
        <v>20</v>
      </c>
    </row>
    <row r="65" spans="1:6" ht="18.75">
      <c r="A65" s="14"/>
      <c r="B65" s="14"/>
      <c r="C65" s="14"/>
      <c r="D65" s="14"/>
      <c r="E65" s="14"/>
      <c r="F65" s="15">
        <f>F13</f>
        <v>5047.6</v>
      </c>
    </row>
  </sheetData>
  <sheetProtection selectLockedCells="1" selectUnlockedCells="1"/>
  <mergeCells count="8">
    <mergeCell ref="B6:F6"/>
    <mergeCell ref="A8:F8"/>
    <mergeCell ref="A9:F9"/>
    <mergeCell ref="D1:F1"/>
    <mergeCell ref="D2:F2"/>
    <mergeCell ref="D3:F3"/>
    <mergeCell ref="B4:F4"/>
    <mergeCell ref="B5:F5"/>
  </mergeCells>
  <printOptions/>
  <pageMargins left="1.18125" right="0.3541666666666667" top="0.9840277777777777" bottom="0.984027777777777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2015-11-13T03:49:16Z</cp:lastPrinted>
  <dcterms:modified xsi:type="dcterms:W3CDTF">2015-11-13T04:27:24Z</dcterms:modified>
  <cp:category/>
  <cp:version/>
  <cp:contentType/>
  <cp:contentStatus/>
</cp:coreProperties>
</file>