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_3">'Лист3'!$A$11:$F$63</definedName>
  </definedNames>
  <calcPr fullCalcOnLoad="1"/>
</workbook>
</file>

<file path=xl/sharedStrings.xml><?xml version="1.0" encoding="utf-8"?>
<sst xmlns="http://schemas.openxmlformats.org/spreadsheetml/2006/main" count="167" uniqueCount="95">
  <si>
    <t>Приложение № 4</t>
  </si>
  <si>
    <t>к решению Курского Совета</t>
  </si>
  <si>
    <t>депутатов от 07.11.11 г. № 15-30-р</t>
  </si>
  <si>
    <t>Приложение № 7</t>
  </si>
  <si>
    <t>депутатов от 00.00.15 г. № 00-00-р</t>
  </si>
  <si>
    <t xml:space="preserve">Ведомственная структура расходов местного бюджета </t>
  </si>
  <si>
    <t>на плановый период 2017-2018 годов</t>
  </si>
  <si>
    <t>Наименование главных распорядителей и наименование показателей бюджетной классификации</t>
  </si>
  <si>
    <t>КВСР</t>
  </si>
  <si>
    <t>КФСР</t>
  </si>
  <si>
    <t>КЦСР</t>
  </si>
  <si>
    <t>КВР</t>
  </si>
  <si>
    <t>Утверждено на 2017 год</t>
  </si>
  <si>
    <t>Утверждено на 2018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</si>
  <si>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</si>
  <si>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</si>
  <si>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</si>
  <si>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</si>
  <si>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</si>
  <si>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</si>
  <si>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</si>
  <si>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</si>
  <si>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</si>
  <si>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</si>
  <si>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</si>
  <si>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</si>
  <si>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</si>
  <si>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</si>
  <si>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</si>
  <si>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</si>
  <si>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</si>
  <si>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Резервный фонд</t>
  </si>
  <si>
    <t>0111</t>
  </si>
  <si>
    <t>Резервные фонды органов местного самоуправления</t>
  </si>
  <si>
    <t>Резервные средства</t>
  </si>
  <si>
    <t>870</t>
  </si>
  <si>
    <t>Другие общегосударственные вопросы</t>
  </si>
  <si>
    <t>0113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</si>
  <si>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</si>
  <si>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Национальная оборона</t>
  </si>
  <si>
    <t>0200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</si>
  <si>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</si>
  <si>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</si>
  <si>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</si>
  <si>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</si>
  <si>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</si>
  <si>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</si>
  <si>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</si>
  <si>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</si>
  <si>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</si>
  <si>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Доржное хозяйство</t>
  </si>
  <si>
    <t>0409</t>
  </si>
  <si>
    <t>Муниципальные дорожные фонды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</si>
  <si>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</si>
  <si>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</si>
  <si>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</si>
  <si>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Иные межбюджетные трансферты</t>
  </si>
  <si>
    <t>540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</si>
  <si>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</si>
  <si>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</si>
  <si>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</si>
  <si>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</si>
  <si>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</si>
  <si>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0118103</t>
  </si>
  <si>
    <t xml:space="preserve">Культура, кинематография </t>
  </si>
  <si>
    <t>0800</t>
  </si>
  <si>
    <t>Культура кинематография</t>
  </si>
  <si>
    <t>0801</t>
  </si>
  <si>
    <t>Культура</t>
  </si>
  <si>
    <t>0218062</t>
  </si>
  <si>
    <t>Условно-утвержденные расходы</t>
  </si>
  <si>
    <t>к решению Имисского сельского  Совета</t>
  </si>
  <si>
    <t>Администрация Имисского сельсовета</t>
  </si>
  <si>
    <t>9018025</t>
  </si>
  <si>
    <t>9018021</t>
  </si>
  <si>
    <t>9018024</t>
  </si>
  <si>
    <t>0138011</t>
  </si>
  <si>
    <t>9017514</t>
  </si>
  <si>
    <t>0138023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</si>
  <si>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</si>
  <si>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</si>
  <si>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Межбюджетные трансферты бюджету муниципального района из бюджета поселения на осуществление части полномочий в части внешнего контроля</t>
  </si>
  <si>
    <t>9018307</t>
  </si>
  <si>
    <t>Мероприятия по профилактике терроризма и противодействию экстремизма на территории муниципального образования</t>
  </si>
  <si>
    <t>0138206</t>
  </si>
  <si>
    <t>9025118</t>
  </si>
  <si>
    <t>0128102</t>
  </si>
  <si>
    <t>9048303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</si>
  <si>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</si>
  <si>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</si>
  <si>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</si>
  <si>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</si>
  <si>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 и спорта</t>
  </si>
  <si>
    <t>1105</t>
  </si>
  <si>
    <t>0228081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</si>
</sst>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.00_ ;\-#,##0.00\ "/>
    <numFmt numFmtId="167" formatCode="#,##0.000_ ;\-#,##0.000\ "/>
  </numFmts>
  <fonts count="24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49" fontId="18" fillId="0" borderId="10" xfId="0" applyNumberFormat="1" applyFont="1" applyFill="1" applyBorder="1" applyAlignment="1">
      <alignment horizontal="left" vertical="top" wrapText="1"/>
    </xf>
    <xf numFmtId="165" fontId="18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167" fontId="18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43.140625" style="0" customWidth="1"/>
    <col min="2" max="2" width="5.57421875" style="0" customWidth="1"/>
    <col min="3" max="3" width="6.00390625" style="0" customWidth="1"/>
    <col min="4" max="4" width="9.8515625" style="0" customWidth="1"/>
    <col min="5" max="5" width="5.28125" style="0" customWidth="1"/>
    <col min="6" max="6" width="12.57421875" style="0" customWidth="1"/>
    <col min="7" max="7" width="12.28125" style="0" customWidth="1"/>
  </cols>
  <sheetData>
    <row r="1" spans="4:7" ht="18.75" hidden="1">
      <c r="D1" s="18" t="s">
        <v>0</v>
      </c>
      <c r="E1" s="18"/>
      <c r="F1" s="18"/>
      <c r="G1" s="1"/>
    </row>
    <row r="2" spans="4:7" ht="18.75" hidden="1">
      <c r="D2" s="18" t="s">
        <v>1</v>
      </c>
      <c r="E2" s="18"/>
      <c r="F2" s="18"/>
      <c r="G2" s="1"/>
    </row>
    <row r="3" spans="4:7" ht="18.75" hidden="1">
      <c r="D3" s="18" t="s">
        <v>2</v>
      </c>
      <c r="E3" s="18"/>
      <c r="F3" s="18"/>
      <c r="G3" s="1"/>
    </row>
    <row r="4" spans="2:7" ht="18.75">
      <c r="B4" s="18" t="s">
        <v>3</v>
      </c>
      <c r="C4" s="21"/>
      <c r="D4" s="21"/>
      <c r="E4" s="21"/>
      <c r="F4" s="21"/>
      <c r="G4" s="21"/>
    </row>
    <row r="5" spans="2:7" ht="18.75">
      <c r="B5" s="18" t="s">
        <v>71</v>
      </c>
      <c r="C5" s="21"/>
      <c r="D5" s="21"/>
      <c r="E5" s="21"/>
      <c r="F5" s="21"/>
      <c r="G5" s="21"/>
    </row>
    <row r="6" spans="2:7" ht="18.75">
      <c r="B6" s="22" t="s">
        <v>4</v>
      </c>
      <c r="C6" s="21"/>
      <c r="D6" s="21"/>
      <c r="E6" s="21"/>
      <c r="F6" s="21"/>
      <c r="G6" s="21"/>
    </row>
    <row r="7" spans="1:7" ht="18.75">
      <c r="A7" s="2"/>
      <c r="B7" s="2"/>
      <c r="C7" s="2"/>
      <c r="D7" s="2"/>
      <c r="E7" s="2"/>
      <c r="F7" s="3"/>
      <c r="G7" s="3"/>
    </row>
    <row r="8" spans="1:8" ht="18.75">
      <c r="A8" s="19" t="s">
        <v>5</v>
      </c>
      <c r="B8" s="19"/>
      <c r="C8" s="19"/>
      <c r="D8" s="19"/>
      <c r="E8" s="19"/>
      <c r="F8" s="19"/>
      <c r="G8" s="19"/>
      <c r="H8" s="19"/>
    </row>
    <row r="9" spans="1:7" ht="18.75">
      <c r="A9" s="20" t="s">
        <v>6</v>
      </c>
      <c r="B9" s="20"/>
      <c r="C9" s="20"/>
      <c r="D9" s="20"/>
      <c r="E9" s="20"/>
      <c r="F9" s="20"/>
      <c r="G9" s="4"/>
    </row>
    <row r="10" spans="1:7" ht="18.75">
      <c r="A10" s="2"/>
      <c r="B10" s="2"/>
      <c r="C10" s="2"/>
      <c r="D10" s="2"/>
      <c r="E10" s="2"/>
      <c r="F10" s="5"/>
      <c r="G10" s="5"/>
    </row>
    <row r="11" spans="1:7" ht="101.25" customHeight="1">
      <c r="A11" s="6" t="s">
        <v>7</v>
      </c>
      <c r="B11" s="6" t="s">
        <v>8</v>
      </c>
      <c r="C11" s="7" t="s">
        <v>9</v>
      </c>
      <c r="D11" s="8" t="s">
        <v>10</v>
      </c>
      <c r="E11" s="7" t="s">
        <v>11</v>
      </c>
      <c r="F11" s="9" t="s">
        <v>12</v>
      </c>
      <c r="G11" s="9" t="s">
        <v>13</v>
      </c>
    </row>
    <row r="12" spans="1:7" ht="18.75">
      <c r="A12" s="10" t="s">
        <v>14</v>
      </c>
      <c r="B12" s="10" t="s">
        <v>15</v>
      </c>
      <c r="C12" s="10" t="s">
        <v>16</v>
      </c>
      <c r="D12" s="10" t="s">
        <v>17</v>
      </c>
      <c r="E12" s="10" t="s">
        <v>18</v>
      </c>
      <c r="F12" s="10" t="s">
        <v>19</v>
      </c>
      <c r="G12" s="10"/>
    </row>
    <row r="13" spans="1:7" ht="37.5" customHeight="1">
      <c r="A13" s="11" t="s">
        <v>72</v>
      </c>
      <c r="B13" s="11">
        <v>816</v>
      </c>
      <c r="C13" s="12"/>
      <c r="D13" s="12"/>
      <c r="E13" s="12"/>
      <c r="F13" s="13">
        <f>F14+F35+F40+F43+F52+F56+F60+F62</f>
        <v>4270.5</v>
      </c>
      <c r="G13" s="13">
        <f>G14+G35+G40+G43+G52+G56+G60+G62</f>
        <v>4186.28</v>
      </c>
    </row>
    <row r="14" spans="1:7" ht="18" customHeight="1">
      <c r="A14" s="11" t="s">
        <v>20</v>
      </c>
      <c r="B14" s="11">
        <v>816</v>
      </c>
      <c r="C14" s="12" t="s">
        <v>21</v>
      </c>
      <c r="D14" s="12"/>
      <c r="E14" s="12"/>
      <c r="F14" s="13">
        <f>F15+F18+F23+F26</f>
        <v>1644.26</v>
      </c>
      <c r="G14" s="13">
        <f>G15+G18+G23+G26</f>
        <v>1644.26</v>
      </c>
    </row>
    <row r="15" spans="1:7" ht="78" customHeight="1">
      <c r="A15" s="11" t="s">
        <v>22</v>
      </c>
      <c r="B15" s="11">
        <v>816</v>
      </c>
      <c r="C15" s="12" t="s">
        <v>23</v>
      </c>
      <c r="D15" s="12"/>
      <c r="E15" s="12"/>
      <c r="F15" s="13">
        <v>498.8</v>
      </c>
      <c r="G15" s="13">
        <v>498.8</v>
      </c>
    </row>
    <row r="16" spans="1:7" ht="93" customHeight="1">
      <c r="A16" s="11" t="s">
        <v>24</v>
      </c>
      <c r="B16" s="11">
        <v>816</v>
      </c>
      <c r="C16" s="12" t="s">
        <v>23</v>
      </c>
      <c r="D16" s="12" t="s">
        <v>73</v>
      </c>
      <c r="E16" s="12"/>
      <c r="F16" s="13">
        <f>F17</f>
        <v>490.2</v>
      </c>
      <c r="G16" s="13">
        <f>G17</f>
        <v>490.2</v>
      </c>
    </row>
    <row r="17" spans="1:7" ht="114.75" customHeight="1">
      <c r="A17" s="14" t="s">
        <v>25</v>
      </c>
      <c r="B17" s="11">
        <v>816</v>
      </c>
      <c r="C17" s="12" t="s">
        <v>23</v>
      </c>
      <c r="D17" s="12" t="s">
        <v>73</v>
      </c>
      <c r="E17" s="12" t="s">
        <v>26</v>
      </c>
      <c r="F17" s="13">
        <v>490.2</v>
      </c>
      <c r="G17" s="13">
        <v>490.2</v>
      </c>
    </row>
    <row r="18" spans="1:7" ht="102" customHeight="1">
      <c r="A18" s="11" t="s">
        <v>27</v>
      </c>
      <c r="B18" s="11">
        <v>816</v>
      </c>
      <c r="C18" s="12" t="s">
        <v>28</v>
      </c>
      <c r="D18" s="12"/>
      <c r="E18" s="12"/>
      <c r="F18" s="13">
        <f>F19+F21</f>
        <v>1094.8</v>
      </c>
      <c r="G18" s="13">
        <f>G19+G21</f>
        <v>1094.8</v>
      </c>
    </row>
    <row r="19" spans="1:7" ht="83.25" customHeight="1">
      <c r="A19" s="11" t="s">
        <v>24</v>
      </c>
      <c r="B19" s="11">
        <v>816</v>
      </c>
      <c r="C19" s="12" t="s">
        <v>28</v>
      </c>
      <c r="D19" s="12" t="s">
        <v>74</v>
      </c>
      <c r="E19" s="12"/>
      <c r="F19" s="13">
        <v>812</v>
      </c>
      <c r="G19" s="13">
        <v>812</v>
      </c>
    </row>
    <row r="20" spans="1:7" ht="115.5" customHeight="1">
      <c r="A20" s="14" t="s">
        <v>25</v>
      </c>
      <c r="B20" s="11">
        <v>816</v>
      </c>
      <c r="C20" s="12" t="s">
        <v>28</v>
      </c>
      <c r="D20" s="12" t="s">
        <v>74</v>
      </c>
      <c r="E20" s="12" t="s">
        <v>26</v>
      </c>
      <c r="F20" s="13">
        <v>812.05</v>
      </c>
      <c r="G20" s="13">
        <v>812.05</v>
      </c>
    </row>
    <row r="21" spans="1:7" ht="115.5" customHeight="1">
      <c r="A21" s="11" t="s">
        <v>24</v>
      </c>
      <c r="B21" s="11">
        <v>816</v>
      </c>
      <c r="C21" s="12" t="s">
        <v>28</v>
      </c>
      <c r="D21" s="12" t="s">
        <v>75</v>
      </c>
      <c r="E21" s="12"/>
      <c r="F21" s="13">
        <v>282.8</v>
      </c>
      <c r="G21" s="13">
        <v>282.8</v>
      </c>
    </row>
    <row r="22" spans="1:7" ht="115.5" customHeight="1">
      <c r="A22" s="14" t="s">
        <v>25</v>
      </c>
      <c r="B22" s="11">
        <v>816</v>
      </c>
      <c r="C22" s="12" t="s">
        <v>28</v>
      </c>
      <c r="D22" s="12" t="s">
        <v>75</v>
      </c>
      <c r="E22" s="12" t="s">
        <v>26</v>
      </c>
      <c r="F22" s="13">
        <v>282.8</v>
      </c>
      <c r="G22" s="13">
        <v>282.8</v>
      </c>
    </row>
    <row r="23" spans="1:7" ht="21.75" customHeight="1">
      <c r="A23" s="11" t="s">
        <v>31</v>
      </c>
      <c r="B23" s="11">
        <v>816</v>
      </c>
      <c r="C23" s="12" t="s">
        <v>32</v>
      </c>
      <c r="D23" s="12"/>
      <c r="E23" s="12"/>
      <c r="F23" s="13">
        <f>F24</f>
        <v>10</v>
      </c>
      <c r="G23" s="13">
        <f>G24</f>
        <v>10</v>
      </c>
    </row>
    <row r="24" spans="1:7" ht="34.5" customHeight="1">
      <c r="A24" s="11" t="s">
        <v>33</v>
      </c>
      <c r="B24" s="11">
        <v>816</v>
      </c>
      <c r="C24" s="12" t="s">
        <v>32</v>
      </c>
      <c r="D24" s="12" t="s">
        <v>76</v>
      </c>
      <c r="E24" s="12"/>
      <c r="F24" s="13">
        <f>F25</f>
        <v>10</v>
      </c>
      <c r="G24" s="13">
        <f>G25</f>
        <v>10</v>
      </c>
    </row>
    <row r="25" spans="1:7" ht="20.25" customHeight="1">
      <c r="A25" s="11" t="s">
        <v>34</v>
      </c>
      <c r="B25" s="11">
        <v>816</v>
      </c>
      <c r="C25" s="12" t="s">
        <v>32</v>
      </c>
      <c r="D25" s="12" t="s">
        <v>76</v>
      </c>
      <c r="E25" s="12" t="s">
        <v>35</v>
      </c>
      <c r="F25" s="13">
        <v>10</v>
      </c>
      <c r="G25" s="13">
        <v>10</v>
      </c>
    </row>
    <row r="26" spans="1:7" ht="37.5" customHeight="1">
      <c r="A26" s="11" t="s">
        <v>36</v>
      </c>
      <c r="B26" s="11">
        <v>816</v>
      </c>
      <c r="C26" s="12" t="s">
        <v>37</v>
      </c>
      <c r="D26" s="12"/>
      <c r="E26" s="12"/>
      <c r="F26" s="13">
        <f>F27+F29+F31+F33</f>
        <v>40.66</v>
      </c>
      <c r="G26" s="13">
        <f>G27+G29+G31+G33</f>
        <v>40.66</v>
      </c>
    </row>
    <row r="27" spans="1:7" ht="77.25" customHeight="1">
      <c r="A27" s="11" t="s">
        <v>83</v>
      </c>
      <c r="B27" s="11">
        <v>816</v>
      </c>
      <c r="C27" s="12" t="s">
        <v>37</v>
      </c>
      <c r="D27" s="12" t="s">
        <v>78</v>
      </c>
      <c r="E27" s="12"/>
      <c r="F27" s="13">
        <v>1</v>
      </c>
      <c r="G27" s="13">
        <v>1</v>
      </c>
    </row>
    <row r="28" spans="1:7" ht="73.5" customHeight="1">
      <c r="A28" s="14" t="s">
        <v>29</v>
      </c>
      <c r="B28" s="11">
        <v>816</v>
      </c>
      <c r="C28" s="12" t="s">
        <v>37</v>
      </c>
      <c r="D28" s="12" t="s">
        <v>78</v>
      </c>
      <c r="E28" s="12" t="s">
        <v>30</v>
      </c>
      <c r="F28" s="13">
        <v>1</v>
      </c>
      <c r="G28" s="13">
        <v>1</v>
      </c>
    </row>
    <row r="29" spans="1:7" ht="135" customHeight="1">
      <c r="A29" s="14" t="s">
        <v>38</v>
      </c>
      <c r="B29" s="11">
        <v>816</v>
      </c>
      <c r="C29" s="12" t="s">
        <v>37</v>
      </c>
      <c r="D29" s="12" t="s">
        <v>77</v>
      </c>
      <c r="E29" s="12"/>
      <c r="F29" s="13">
        <f>F30</f>
        <v>4</v>
      </c>
      <c r="G29" s="13">
        <f>G30</f>
        <v>4</v>
      </c>
    </row>
    <row r="30" spans="1:7" ht="75.75" customHeight="1">
      <c r="A30" s="14" t="s">
        <v>29</v>
      </c>
      <c r="B30" s="11">
        <v>816</v>
      </c>
      <c r="C30" s="12" t="s">
        <v>37</v>
      </c>
      <c r="D30" s="12" t="s">
        <v>77</v>
      </c>
      <c r="E30" s="12" t="s">
        <v>30</v>
      </c>
      <c r="F30" s="13">
        <v>4</v>
      </c>
      <c r="G30" s="13">
        <v>4</v>
      </c>
    </row>
    <row r="31" spans="1:7" ht="75.75" customHeight="1">
      <c r="A31" s="14" t="s">
        <v>79</v>
      </c>
      <c r="B31" s="11">
        <v>816</v>
      </c>
      <c r="C31" s="12" t="s">
        <v>37</v>
      </c>
      <c r="D31" s="12" t="s">
        <v>80</v>
      </c>
      <c r="E31" s="12"/>
      <c r="F31" s="13">
        <v>22.66</v>
      </c>
      <c r="G31" s="13">
        <v>22.66</v>
      </c>
    </row>
    <row r="32" spans="1:7" ht="26.25" customHeight="1">
      <c r="A32" s="14" t="s">
        <v>56</v>
      </c>
      <c r="B32" s="11">
        <v>816</v>
      </c>
      <c r="C32" s="12" t="s">
        <v>37</v>
      </c>
      <c r="D32" s="12" t="s">
        <v>80</v>
      </c>
      <c r="E32" s="12" t="s">
        <v>57</v>
      </c>
      <c r="F32" s="13">
        <v>22.66</v>
      </c>
      <c r="G32" s="13">
        <v>22.66</v>
      </c>
    </row>
    <row r="33" spans="1:7" ht="75.75" customHeight="1">
      <c r="A33" s="14" t="s">
        <v>81</v>
      </c>
      <c r="B33" s="11">
        <v>816</v>
      </c>
      <c r="C33" s="12" t="s">
        <v>37</v>
      </c>
      <c r="D33" s="12" t="s">
        <v>82</v>
      </c>
      <c r="E33" s="12"/>
      <c r="F33" s="13">
        <v>13</v>
      </c>
      <c r="G33" s="13">
        <v>13</v>
      </c>
    </row>
    <row r="34" spans="1:7" ht="27.75" customHeight="1">
      <c r="A34" s="14" t="s">
        <v>56</v>
      </c>
      <c r="B34" s="11">
        <v>816</v>
      </c>
      <c r="C34" s="12" t="s">
        <v>37</v>
      </c>
      <c r="D34" s="12" t="s">
        <v>82</v>
      </c>
      <c r="E34" s="12" t="s">
        <v>57</v>
      </c>
      <c r="F34" s="13">
        <v>13</v>
      </c>
      <c r="G34" s="13">
        <v>13</v>
      </c>
    </row>
    <row r="35" spans="1:7" ht="21" customHeight="1">
      <c r="A35" s="14" t="s">
        <v>39</v>
      </c>
      <c r="B35" s="11">
        <v>816</v>
      </c>
      <c r="C35" s="12" t="s">
        <v>40</v>
      </c>
      <c r="D35" s="12"/>
      <c r="E35" s="12"/>
      <c r="F35" s="13">
        <f>F36</f>
        <v>87.6</v>
      </c>
      <c r="G35" s="13">
        <f>G36</f>
        <v>0</v>
      </c>
    </row>
    <row r="36" spans="1:7" ht="37.5" customHeight="1">
      <c r="A36" s="14" t="s">
        <v>41</v>
      </c>
      <c r="B36" s="11">
        <v>816</v>
      </c>
      <c r="C36" s="12" t="s">
        <v>42</v>
      </c>
      <c r="D36" s="12"/>
      <c r="E36" s="12"/>
      <c r="F36" s="13">
        <f>F37</f>
        <v>87.6</v>
      </c>
      <c r="G36" s="13">
        <f>G37</f>
        <v>0</v>
      </c>
    </row>
    <row r="37" spans="1:7" ht="69.75" customHeight="1">
      <c r="A37" s="11" t="s">
        <v>43</v>
      </c>
      <c r="B37" s="11">
        <v>816</v>
      </c>
      <c r="C37" s="12" t="s">
        <v>42</v>
      </c>
      <c r="D37" s="12" t="s">
        <v>85</v>
      </c>
      <c r="E37" s="12"/>
      <c r="F37" s="13">
        <f>F38+F39</f>
        <v>87.6</v>
      </c>
      <c r="G37" s="13">
        <f>G38+G39</f>
        <v>0</v>
      </c>
    </row>
    <row r="38" spans="1:7" ht="117" customHeight="1">
      <c r="A38" s="14" t="s">
        <v>25</v>
      </c>
      <c r="B38" s="11">
        <v>816</v>
      </c>
      <c r="C38" s="12" t="s">
        <v>42</v>
      </c>
      <c r="D38" s="12" t="s">
        <v>85</v>
      </c>
      <c r="E38" s="12" t="s">
        <v>26</v>
      </c>
      <c r="F38" s="23">
        <v>56.812</v>
      </c>
      <c r="G38" s="13">
        <v>0</v>
      </c>
    </row>
    <row r="39" spans="1:7" ht="77.25" customHeight="1">
      <c r="A39" s="14" t="s">
        <v>29</v>
      </c>
      <c r="B39" s="11">
        <v>816</v>
      </c>
      <c r="C39" s="12" t="s">
        <v>42</v>
      </c>
      <c r="D39" s="12" t="s">
        <v>85</v>
      </c>
      <c r="E39" s="12" t="s">
        <v>30</v>
      </c>
      <c r="F39" s="23">
        <v>30.788</v>
      </c>
      <c r="G39" s="13">
        <v>0</v>
      </c>
    </row>
    <row r="40" spans="1:7" ht="40.5" customHeight="1">
      <c r="A40" s="11" t="s">
        <v>44</v>
      </c>
      <c r="B40" s="11">
        <v>816</v>
      </c>
      <c r="C40" s="12" t="s">
        <v>45</v>
      </c>
      <c r="D40" s="12"/>
      <c r="E40" s="12"/>
      <c r="F40" s="13">
        <f>F41</f>
        <v>1</v>
      </c>
      <c r="G40" s="13">
        <f>G41</f>
        <v>1</v>
      </c>
    </row>
    <row r="41" spans="1:7" ht="57" customHeight="1">
      <c r="A41" s="11" t="s">
        <v>46</v>
      </c>
      <c r="B41" s="11">
        <v>816</v>
      </c>
      <c r="C41" s="12" t="s">
        <v>47</v>
      </c>
      <c r="D41" s="12"/>
      <c r="E41" s="12"/>
      <c r="F41" s="13">
        <v>1</v>
      </c>
      <c r="G41" s="13">
        <v>1</v>
      </c>
    </row>
    <row r="42" spans="1:7" ht="73.5" customHeight="1">
      <c r="A42" s="14" t="s">
        <v>29</v>
      </c>
      <c r="B42" s="11">
        <v>816</v>
      </c>
      <c r="C42" s="12" t="s">
        <v>47</v>
      </c>
      <c r="D42" s="12" t="s">
        <v>84</v>
      </c>
      <c r="E42" s="12" t="s">
        <v>30</v>
      </c>
      <c r="F42" s="13">
        <v>1</v>
      </c>
      <c r="G42" s="13">
        <v>1</v>
      </c>
    </row>
    <row r="43" spans="1:7" ht="21.75" customHeight="1">
      <c r="A43" s="14" t="s">
        <v>48</v>
      </c>
      <c r="B43" s="11">
        <v>816</v>
      </c>
      <c r="C43" s="12" t="s">
        <v>49</v>
      </c>
      <c r="D43" s="12"/>
      <c r="E43" s="12"/>
      <c r="F43" s="13">
        <f>F44+F47</f>
        <v>130.92</v>
      </c>
      <c r="G43" s="13">
        <f>G44+G47</f>
        <v>134.32</v>
      </c>
    </row>
    <row r="44" spans="1:7" ht="23.25" customHeight="1">
      <c r="A44" s="11" t="s">
        <v>50</v>
      </c>
      <c r="B44" s="11">
        <v>816</v>
      </c>
      <c r="C44" s="12" t="s">
        <v>51</v>
      </c>
      <c r="D44" s="12"/>
      <c r="E44" s="12"/>
      <c r="F44" s="13">
        <f>F45</f>
        <v>104.1</v>
      </c>
      <c r="G44" s="13">
        <f>G45</f>
        <v>107.5</v>
      </c>
    </row>
    <row r="45" spans="1:7" ht="23.25" customHeight="1">
      <c r="A45" s="11" t="s">
        <v>52</v>
      </c>
      <c r="B45" s="11">
        <v>816</v>
      </c>
      <c r="C45" s="12" t="s">
        <v>51</v>
      </c>
      <c r="D45" s="12" t="s">
        <v>86</v>
      </c>
      <c r="E45" s="12"/>
      <c r="F45" s="13">
        <f>F46</f>
        <v>104.1</v>
      </c>
      <c r="G45" s="13">
        <f>G46</f>
        <v>107.5</v>
      </c>
    </row>
    <row r="46" spans="1:7" ht="76.5" customHeight="1">
      <c r="A46" s="14" t="s">
        <v>29</v>
      </c>
      <c r="B46" s="11">
        <v>816</v>
      </c>
      <c r="C46" s="12" t="s">
        <v>51</v>
      </c>
      <c r="D46" s="12" t="s">
        <v>86</v>
      </c>
      <c r="E46" s="12" t="s">
        <v>30</v>
      </c>
      <c r="F46" s="13">
        <v>104.1</v>
      </c>
      <c r="G46" s="13">
        <v>107.5</v>
      </c>
    </row>
    <row r="47" spans="1:7" ht="40.5" customHeight="1">
      <c r="A47" s="11" t="s">
        <v>53</v>
      </c>
      <c r="B47" s="11">
        <v>816</v>
      </c>
      <c r="C47" s="12" t="s">
        <v>54</v>
      </c>
      <c r="D47" s="12"/>
      <c r="E47" s="12"/>
      <c r="F47" s="13">
        <f>F48+F50</f>
        <v>26.82</v>
      </c>
      <c r="G47" s="13">
        <f>G48+G50</f>
        <v>26.82</v>
      </c>
    </row>
    <row r="48" spans="1:7" ht="170.25" customHeight="1">
      <c r="A48" s="11" t="s">
        <v>55</v>
      </c>
      <c r="B48" s="11">
        <v>816</v>
      </c>
      <c r="C48" s="12" t="s">
        <v>54</v>
      </c>
      <c r="D48" s="12" t="s">
        <v>87</v>
      </c>
      <c r="E48" s="12"/>
      <c r="F48" s="13">
        <f>F49</f>
        <v>20.54</v>
      </c>
      <c r="G48" s="13">
        <f>G49</f>
        <v>20.54</v>
      </c>
    </row>
    <row r="49" spans="1:7" ht="21.75" customHeight="1">
      <c r="A49" s="14" t="s">
        <v>56</v>
      </c>
      <c r="B49" s="11">
        <v>816</v>
      </c>
      <c r="C49" s="12" t="s">
        <v>54</v>
      </c>
      <c r="D49" s="12" t="s">
        <v>87</v>
      </c>
      <c r="E49" s="12" t="s">
        <v>57</v>
      </c>
      <c r="F49" s="13">
        <v>20.54</v>
      </c>
      <c r="G49" s="13">
        <v>20.54</v>
      </c>
    </row>
    <row r="50" spans="1:7" ht="112.5" customHeight="1">
      <c r="A50" s="11" t="s">
        <v>88</v>
      </c>
      <c r="B50" s="11">
        <v>816</v>
      </c>
      <c r="C50" s="12" t="s">
        <v>54</v>
      </c>
      <c r="D50" s="12" t="s">
        <v>89</v>
      </c>
      <c r="E50" s="12"/>
      <c r="F50" s="13">
        <v>6.28</v>
      </c>
      <c r="G50" s="13">
        <v>6.28</v>
      </c>
    </row>
    <row r="51" spans="1:7" ht="21.75" customHeight="1">
      <c r="A51" s="14" t="s">
        <v>56</v>
      </c>
      <c r="B51" s="11">
        <v>816</v>
      </c>
      <c r="C51" s="12" t="s">
        <v>54</v>
      </c>
      <c r="D51" s="12" t="s">
        <v>89</v>
      </c>
      <c r="E51" s="12" t="s">
        <v>57</v>
      </c>
      <c r="F51" s="13">
        <v>6.28</v>
      </c>
      <c r="G51" s="13">
        <v>6.28</v>
      </c>
    </row>
    <row r="52" spans="1:7" ht="23.25" customHeight="1">
      <c r="A52" s="11" t="s">
        <v>58</v>
      </c>
      <c r="B52" s="11">
        <v>816</v>
      </c>
      <c r="C52" s="12" t="s">
        <v>59</v>
      </c>
      <c r="D52" s="12"/>
      <c r="E52" s="12"/>
      <c r="F52" s="13">
        <f aca="true" t="shared" si="0" ref="F52:G54">F53</f>
        <v>10</v>
      </c>
      <c r="G52" s="13">
        <f t="shared" si="0"/>
        <v>10</v>
      </c>
    </row>
    <row r="53" spans="1:7" ht="21" customHeight="1">
      <c r="A53" s="11" t="s">
        <v>60</v>
      </c>
      <c r="B53" s="11">
        <v>816</v>
      </c>
      <c r="C53" s="12" t="s">
        <v>61</v>
      </c>
      <c r="D53" s="12"/>
      <c r="E53" s="12"/>
      <c r="F53" s="13">
        <f t="shared" si="0"/>
        <v>10</v>
      </c>
      <c r="G53" s="13">
        <f t="shared" si="0"/>
        <v>10</v>
      </c>
    </row>
    <row r="54" spans="1:7" ht="24" customHeight="1">
      <c r="A54" s="11" t="s">
        <v>62</v>
      </c>
      <c r="B54" s="11">
        <v>816</v>
      </c>
      <c r="C54" s="12" t="s">
        <v>61</v>
      </c>
      <c r="D54" s="12" t="s">
        <v>63</v>
      </c>
      <c r="E54" s="12"/>
      <c r="F54" s="13">
        <f t="shared" si="0"/>
        <v>10</v>
      </c>
      <c r="G54" s="13">
        <f t="shared" si="0"/>
        <v>10</v>
      </c>
    </row>
    <row r="55" spans="1:7" ht="75.75" customHeight="1">
      <c r="A55" s="14" t="s">
        <v>29</v>
      </c>
      <c r="B55" s="11">
        <v>816</v>
      </c>
      <c r="C55" s="12" t="s">
        <v>61</v>
      </c>
      <c r="D55" s="12" t="s">
        <v>63</v>
      </c>
      <c r="E55" s="12" t="s">
        <v>30</v>
      </c>
      <c r="F55" s="13">
        <v>10</v>
      </c>
      <c r="G55" s="13">
        <v>10</v>
      </c>
    </row>
    <row r="56" spans="1:7" ht="18.75" customHeight="1">
      <c r="A56" s="11" t="s">
        <v>64</v>
      </c>
      <c r="B56" s="11">
        <v>816</v>
      </c>
      <c r="C56" s="12" t="s">
        <v>65</v>
      </c>
      <c r="D56" s="12"/>
      <c r="E56" s="12"/>
      <c r="F56" s="13">
        <f>F57</f>
        <v>2272.22</v>
      </c>
      <c r="G56" s="13">
        <f>G57</f>
        <v>2167.6</v>
      </c>
    </row>
    <row r="57" spans="1:7" ht="20.25" customHeight="1">
      <c r="A57" s="11" t="s">
        <v>66</v>
      </c>
      <c r="B57" s="11">
        <v>816</v>
      </c>
      <c r="C57" s="12" t="s">
        <v>67</v>
      </c>
      <c r="D57" s="12"/>
      <c r="E57" s="12"/>
      <c r="F57" s="13">
        <f>F58</f>
        <v>2272.22</v>
      </c>
      <c r="G57" s="13">
        <f>G58</f>
        <v>2167.6</v>
      </c>
    </row>
    <row r="58" spans="1:7" ht="19.5" customHeight="1">
      <c r="A58" s="11" t="s">
        <v>68</v>
      </c>
      <c r="B58" s="11">
        <v>816</v>
      </c>
      <c r="C58" s="12" t="s">
        <v>67</v>
      </c>
      <c r="D58" s="12" t="s">
        <v>69</v>
      </c>
      <c r="E58" s="12"/>
      <c r="F58" s="13">
        <f>F59</f>
        <v>2272.22</v>
      </c>
      <c r="G58" s="13">
        <f>G59</f>
        <v>2167.6</v>
      </c>
    </row>
    <row r="59" spans="1:7" ht="135" customHeight="1">
      <c r="A59" s="14" t="s">
        <v>90</v>
      </c>
      <c r="B59" s="11">
        <v>816</v>
      </c>
      <c r="C59" s="12" t="s">
        <v>67</v>
      </c>
      <c r="D59" s="12" t="s">
        <v>69</v>
      </c>
      <c r="E59" s="12" t="s">
        <v>91</v>
      </c>
      <c r="F59" s="13">
        <v>2272.22</v>
      </c>
      <c r="G59" s="13">
        <v>2167.6</v>
      </c>
    </row>
    <row r="60" spans="1:7" ht="21.75" customHeight="1">
      <c r="A60" s="11" t="s">
        <v>92</v>
      </c>
      <c r="B60" s="11">
        <v>816</v>
      </c>
      <c r="C60" s="12" t="s">
        <v>93</v>
      </c>
      <c r="D60" s="12"/>
      <c r="E60" s="12"/>
      <c r="F60" s="13">
        <f>F61</f>
        <v>20</v>
      </c>
      <c r="G60" s="13">
        <f>G61</f>
        <v>20</v>
      </c>
    </row>
    <row r="61" spans="1:7" ht="18.75" customHeight="1">
      <c r="A61" s="14" t="s">
        <v>29</v>
      </c>
      <c r="B61" s="11">
        <v>816</v>
      </c>
      <c r="C61" s="12" t="s">
        <v>93</v>
      </c>
      <c r="D61" s="12" t="s">
        <v>94</v>
      </c>
      <c r="E61" s="12" t="s">
        <v>30</v>
      </c>
      <c r="F61" s="15">
        <v>20</v>
      </c>
      <c r="G61" s="15">
        <v>20</v>
      </c>
    </row>
    <row r="62" spans="1:7" ht="17.25" customHeight="1">
      <c r="A62" s="14" t="s">
        <v>70</v>
      </c>
      <c r="B62" s="11"/>
      <c r="C62" s="12"/>
      <c r="D62" s="12"/>
      <c r="E62" s="12"/>
      <c r="F62" s="15">
        <v>104.5</v>
      </c>
      <c r="G62" s="15">
        <v>209.1</v>
      </c>
    </row>
    <row r="63" spans="1:7" ht="18.75">
      <c r="A63" s="16"/>
      <c r="B63" s="16"/>
      <c r="C63" s="16"/>
      <c r="D63" s="16"/>
      <c r="E63" s="16"/>
      <c r="F63" s="17">
        <f>F13</f>
        <v>4270.5</v>
      </c>
      <c r="G63" s="17">
        <f>G13</f>
        <v>4186.28</v>
      </c>
    </row>
  </sheetData>
  <sheetProtection selectLockedCells="1" selectUnlockedCells="1"/>
  <mergeCells count="8">
    <mergeCell ref="A9:F9"/>
    <mergeCell ref="B4:G4"/>
    <mergeCell ref="B5:G5"/>
    <mergeCell ref="B6:G6"/>
    <mergeCell ref="D1:F1"/>
    <mergeCell ref="D2:F2"/>
    <mergeCell ref="D3:F3"/>
    <mergeCell ref="A8:H8"/>
  </mergeCells>
  <printOptions/>
  <pageMargins left="1.18125" right="0.3541666666666667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2015-11-13T04:33:44Z</dcterms:modified>
  <cp:category/>
  <cp:version/>
  <cp:contentType/>
  <cp:contentStatus/>
</cp:coreProperties>
</file>